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Projekty od 2023\Eco tech Gniew 2023\Budzet projektu SZKOLENIE\"/>
    </mc:Choice>
  </mc:AlternateContent>
  <xr:revisionPtr revIDLastSave="0" documentId="8_{5F764B2B-33CC-43B2-84FB-4A837F760C87}" xr6:coauthVersionLast="47" xr6:coauthVersionMax="47" xr10:uidLastSave="{00000000-0000-0000-0000-000000000000}"/>
  <bookViews>
    <workbookView xWindow="23880" yWindow="-2835" windowWidth="29040" windowHeight="15840" activeTab="2" xr2:uid="{22A3AA2E-44B5-4117-B3FC-6EA8818E988D}"/>
  </bookViews>
  <sheets>
    <sheet name="Zadanie 1" sheetId="1" r:id="rId1"/>
    <sheet name="Raport Mieś" sheetId="2" r:id="rId2"/>
    <sheet name="Raport Kwart" sheetId="3" r:id="rId3"/>
  </sheets>
  <definedNames>
    <definedName name="aa">#REF!</definedName>
    <definedName name="bb">#REF!</definedName>
    <definedName name="cc">#REF!</definedName>
    <definedName name="dd">#REF!</definedName>
    <definedName name="ee">#REF!</definedName>
    <definedName name="ff">#REF!</definedName>
    <definedName name="gg">#REF!</definedName>
    <definedName name="PEX">#REF!</definedName>
    <definedName name="Technologi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7" i="3" l="1"/>
  <c r="C117" i="3"/>
  <c r="D117" i="3"/>
  <c r="E117" i="3"/>
  <c r="G117" i="3"/>
  <c r="H117" i="3"/>
  <c r="I117" i="3"/>
  <c r="J117" i="3"/>
  <c r="D120" i="3"/>
  <c r="J119" i="3"/>
  <c r="J120" i="3" s="1"/>
  <c r="I119" i="3"/>
  <c r="I120" i="3" s="1"/>
  <c r="H119" i="3"/>
  <c r="H120" i="3" s="1"/>
  <c r="G119" i="3"/>
  <c r="G120" i="3" s="1"/>
  <c r="F119" i="3"/>
  <c r="F120" i="3" s="1"/>
  <c r="E119" i="3"/>
  <c r="E120" i="3" s="1"/>
  <c r="D119" i="3"/>
  <c r="C119" i="3"/>
  <c r="A96" i="3"/>
  <c r="D96" i="3"/>
  <c r="E96" i="3"/>
  <c r="F96" i="3"/>
  <c r="G96" i="3"/>
  <c r="H96" i="3"/>
  <c r="I96" i="3"/>
  <c r="J96" i="3"/>
  <c r="J95" i="3"/>
  <c r="I95" i="3"/>
  <c r="H95" i="3"/>
  <c r="G95" i="3"/>
  <c r="F95" i="3"/>
  <c r="E95" i="3"/>
  <c r="D95" i="3"/>
  <c r="A95" i="3"/>
  <c r="J88" i="3"/>
  <c r="I88" i="3"/>
  <c r="H88" i="3"/>
  <c r="G88" i="3"/>
  <c r="G89" i="3" s="1"/>
  <c r="F88" i="3"/>
  <c r="E88" i="3"/>
  <c r="D88" i="3"/>
  <c r="J89" i="3"/>
  <c r="I89" i="3"/>
  <c r="H89" i="3"/>
  <c r="F89" i="3"/>
  <c r="E89" i="3"/>
  <c r="D89" i="3"/>
  <c r="B72" i="3"/>
  <c r="C72" i="3"/>
  <c r="D72" i="3"/>
  <c r="E72" i="3"/>
  <c r="G72" i="3"/>
  <c r="H72" i="3"/>
  <c r="I72" i="3"/>
  <c r="J72" i="3"/>
  <c r="J86" i="3"/>
  <c r="I86" i="3"/>
  <c r="H86" i="3"/>
  <c r="G86" i="3"/>
  <c r="F86" i="3"/>
  <c r="E86" i="3"/>
  <c r="D86" i="3"/>
  <c r="A118" i="3"/>
  <c r="J85" i="3"/>
  <c r="I85" i="3"/>
  <c r="H85" i="3"/>
  <c r="G85" i="3"/>
  <c r="F85" i="3"/>
  <c r="E85" i="3"/>
  <c r="D85" i="3"/>
  <c r="C85" i="3"/>
  <c r="C86" i="3" s="1"/>
  <c r="C88" i="3" s="1"/>
  <c r="B84" i="3"/>
  <c r="B83" i="3"/>
  <c r="B82" i="3"/>
  <c r="B81" i="3"/>
  <c r="B80" i="3"/>
  <c r="J78" i="3"/>
  <c r="I78" i="3"/>
  <c r="H78" i="3"/>
  <c r="G78" i="3"/>
  <c r="F78" i="3"/>
  <c r="E78" i="3"/>
  <c r="D78" i="3"/>
  <c r="C78" i="3"/>
  <c r="B77" i="3"/>
  <c r="B76" i="3"/>
  <c r="B75" i="3"/>
  <c r="B74" i="3"/>
  <c r="B73" i="3"/>
  <c r="C89" i="3" l="1"/>
  <c r="C96" i="3" s="1"/>
  <c r="C95" i="3"/>
  <c r="B86" i="3"/>
  <c r="B85" i="3"/>
  <c r="B78" i="3"/>
  <c r="A108" i="3"/>
  <c r="A107" i="3"/>
  <c r="A106" i="3"/>
  <c r="A94" i="3"/>
  <c r="J68" i="3"/>
  <c r="I68" i="3"/>
  <c r="H68" i="3"/>
  <c r="G68" i="3"/>
  <c r="F68" i="3"/>
  <c r="E68" i="3"/>
  <c r="D68" i="3"/>
  <c r="C68" i="3"/>
  <c r="B67" i="3"/>
  <c r="B66" i="3"/>
  <c r="B65" i="3"/>
  <c r="B64" i="3"/>
  <c r="B63" i="3"/>
  <c r="J61" i="3"/>
  <c r="I61" i="3"/>
  <c r="H61" i="3"/>
  <c r="G61" i="3"/>
  <c r="F61" i="3"/>
  <c r="E61" i="3"/>
  <c r="D61" i="3"/>
  <c r="C61" i="3"/>
  <c r="C69" i="3" s="1"/>
  <c r="B60" i="3"/>
  <c r="B59" i="3"/>
  <c r="B58" i="3"/>
  <c r="B57" i="3"/>
  <c r="B56" i="3"/>
  <c r="J52" i="3"/>
  <c r="I52" i="3"/>
  <c r="H52" i="3"/>
  <c r="G52" i="3"/>
  <c r="F52" i="3"/>
  <c r="E52" i="3"/>
  <c r="D52" i="3"/>
  <c r="C52" i="3"/>
  <c r="B51" i="3"/>
  <c r="B50" i="3"/>
  <c r="B49" i="3"/>
  <c r="B48" i="3"/>
  <c r="B47" i="3"/>
  <c r="J45" i="3"/>
  <c r="I45" i="3"/>
  <c r="H45" i="3"/>
  <c r="G45" i="3"/>
  <c r="F45" i="3"/>
  <c r="E45" i="3"/>
  <c r="D45" i="3"/>
  <c r="C45" i="3"/>
  <c r="B44" i="3"/>
  <c r="B43" i="3"/>
  <c r="B42" i="3"/>
  <c r="B41" i="3"/>
  <c r="B40" i="3"/>
  <c r="A3" i="3"/>
  <c r="B3" i="3"/>
  <c r="A4" i="3"/>
  <c r="B4" i="3"/>
  <c r="B92" i="3" s="1"/>
  <c r="A5" i="3"/>
  <c r="F37" i="3" s="1"/>
  <c r="B5" i="3"/>
  <c r="I37" i="3" s="1"/>
  <c r="A6" i="3"/>
  <c r="B6" i="3"/>
  <c r="A7" i="3"/>
  <c r="B7" i="3"/>
  <c r="A8" i="3"/>
  <c r="B8" i="3"/>
  <c r="A10" i="3"/>
  <c r="B10" i="3"/>
  <c r="B93" i="3" s="1"/>
  <c r="C10" i="3"/>
  <c r="C55" i="3" s="1"/>
  <c r="D10" i="3"/>
  <c r="D39" i="3" s="1"/>
  <c r="E10" i="3"/>
  <c r="E93" i="3" s="1"/>
  <c r="F10" i="3"/>
  <c r="F93" i="3" s="1"/>
  <c r="F117" i="3" s="1"/>
  <c r="G10" i="3"/>
  <c r="G55" i="3" s="1"/>
  <c r="H10" i="3"/>
  <c r="H39" i="3" s="1"/>
  <c r="I10" i="3"/>
  <c r="I93" i="3" s="1"/>
  <c r="J10" i="3"/>
  <c r="J93" i="3" s="1"/>
  <c r="A11" i="3"/>
  <c r="B11" i="3"/>
  <c r="C11" i="3"/>
  <c r="D11" i="3"/>
  <c r="E11" i="3"/>
  <c r="F11" i="3"/>
  <c r="G11" i="3"/>
  <c r="H11" i="3"/>
  <c r="I11" i="3"/>
  <c r="J11" i="3"/>
  <c r="A12" i="3"/>
  <c r="D12" i="3"/>
  <c r="E12" i="3"/>
  <c r="F12" i="3"/>
  <c r="G12" i="3"/>
  <c r="H12" i="3"/>
  <c r="I12" i="3"/>
  <c r="J12" i="3"/>
  <c r="A13" i="3"/>
  <c r="A110" i="3" s="1"/>
  <c r="D13" i="3"/>
  <c r="D110" i="3" s="1"/>
  <c r="E13" i="3"/>
  <c r="E110" i="3" s="1"/>
  <c r="F13" i="3"/>
  <c r="F110" i="3" s="1"/>
  <c r="G13" i="3"/>
  <c r="G110" i="3" s="1"/>
  <c r="H13" i="3"/>
  <c r="H110" i="3" s="1"/>
  <c r="I13" i="3"/>
  <c r="I110" i="3" s="1"/>
  <c r="J13" i="3"/>
  <c r="J110" i="3" s="1"/>
  <c r="A14" i="3"/>
  <c r="A97" i="3" s="1"/>
  <c r="D14" i="3"/>
  <c r="D97" i="3" s="1"/>
  <c r="E14" i="3"/>
  <c r="E97" i="3" s="1"/>
  <c r="F14" i="3"/>
  <c r="F97" i="3" s="1"/>
  <c r="G14" i="3"/>
  <c r="H14" i="3"/>
  <c r="H97" i="3" s="1"/>
  <c r="I14" i="3"/>
  <c r="I97" i="3" s="1"/>
  <c r="J14" i="3"/>
  <c r="J97" i="3" s="1"/>
  <c r="A15" i="3"/>
  <c r="A16" i="3"/>
  <c r="D16" i="3"/>
  <c r="E16" i="3"/>
  <c r="F16" i="3"/>
  <c r="G16" i="3"/>
  <c r="H16" i="3"/>
  <c r="I16" i="3"/>
  <c r="J16" i="3"/>
  <c r="A17" i="3"/>
  <c r="D17" i="3"/>
  <c r="E17" i="3"/>
  <c r="F17" i="3"/>
  <c r="G17" i="3"/>
  <c r="H17" i="3"/>
  <c r="I17" i="3"/>
  <c r="J17" i="3"/>
  <c r="A18" i="3"/>
  <c r="D18" i="3"/>
  <c r="E18" i="3"/>
  <c r="F18" i="3"/>
  <c r="G18" i="3"/>
  <c r="H18" i="3"/>
  <c r="I18" i="3"/>
  <c r="A19" i="3"/>
  <c r="D19" i="3"/>
  <c r="E19" i="3"/>
  <c r="F19" i="3"/>
  <c r="G19" i="3"/>
  <c r="H19" i="3"/>
  <c r="I19" i="3"/>
  <c r="J19" i="3"/>
  <c r="A20" i="3"/>
  <c r="D20" i="3"/>
  <c r="E20" i="3"/>
  <c r="F20" i="3"/>
  <c r="G20" i="3"/>
  <c r="H20" i="3"/>
  <c r="I20" i="3"/>
  <c r="J20" i="3"/>
  <c r="A21" i="3"/>
  <c r="A22" i="3"/>
  <c r="A23" i="3"/>
  <c r="E23" i="3"/>
  <c r="F23" i="3"/>
  <c r="G23" i="3"/>
  <c r="H23" i="3"/>
  <c r="I23" i="3"/>
  <c r="J23" i="3"/>
  <c r="A24" i="3"/>
  <c r="D24" i="3"/>
  <c r="E24" i="3"/>
  <c r="F24" i="3"/>
  <c r="G24" i="3"/>
  <c r="H24" i="3"/>
  <c r="I24" i="3"/>
  <c r="J24" i="3"/>
  <c r="A25" i="3"/>
  <c r="E25" i="3"/>
  <c r="F25" i="3"/>
  <c r="G25" i="3"/>
  <c r="H25" i="3"/>
  <c r="I25" i="3"/>
  <c r="J25" i="3"/>
  <c r="A26" i="3"/>
  <c r="A27" i="3"/>
  <c r="A28" i="3"/>
  <c r="A101" i="3" s="1"/>
  <c r="A29" i="3"/>
  <c r="A104" i="3" s="1"/>
  <c r="A30" i="3"/>
  <c r="A105" i="3" s="1"/>
  <c r="B3" i="2"/>
  <c r="B4" i="2"/>
  <c r="B5" i="2"/>
  <c r="B6" i="2"/>
  <c r="B7" i="2"/>
  <c r="B8" i="2"/>
  <c r="A11" i="2"/>
  <c r="B12" i="2"/>
  <c r="F12" i="2"/>
  <c r="J12" i="2"/>
  <c r="N12" i="2"/>
  <c r="R12" i="2"/>
  <c r="V12" i="2"/>
  <c r="Z12" i="2"/>
  <c r="AD12" i="2"/>
  <c r="AH12" i="2"/>
  <c r="A13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AH15" i="2"/>
  <c r="A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A17" i="2"/>
  <c r="A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A23" i="2"/>
  <c r="A24" i="2"/>
  <c r="A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AH25" i="2"/>
  <c r="A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AG26" i="2"/>
  <c r="AH26" i="2"/>
  <c r="A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AE27" i="2"/>
  <c r="AF27" i="2"/>
  <c r="AG27" i="2"/>
  <c r="AH27" i="2"/>
  <c r="A28" i="2"/>
  <c r="A29" i="2"/>
  <c r="A30" i="2"/>
  <c r="A31" i="2"/>
  <c r="A32" i="2"/>
  <c r="A3" i="2"/>
  <c r="A4" i="2"/>
  <c r="A5" i="2"/>
  <c r="A6" i="2"/>
  <c r="A7" i="2"/>
  <c r="A8" i="2"/>
  <c r="BY69" i="1"/>
  <c r="BX69" i="1"/>
  <c r="BV69" i="1"/>
  <c r="BT69" i="1"/>
  <c r="BZ69" i="1" s="1"/>
  <c r="BY68" i="1"/>
  <c r="BX68" i="1"/>
  <c r="BV68" i="1"/>
  <c r="BT68" i="1"/>
  <c r="BZ68" i="1" s="1"/>
  <c r="BY67" i="1"/>
  <c r="BX67" i="1"/>
  <c r="BV67" i="1"/>
  <c r="BT67" i="1"/>
  <c r="BZ67" i="1" s="1"/>
  <c r="BY66" i="1"/>
  <c r="BX66" i="1"/>
  <c r="BV66" i="1"/>
  <c r="BT66" i="1"/>
  <c r="BZ66" i="1" s="1"/>
  <c r="BY65" i="1"/>
  <c r="BX65" i="1"/>
  <c r="BV65" i="1"/>
  <c r="BT65" i="1"/>
  <c r="BZ65" i="1" s="1"/>
  <c r="BY64" i="1"/>
  <c r="BX64" i="1"/>
  <c r="BV64" i="1"/>
  <c r="BT64" i="1"/>
  <c r="BZ64" i="1" s="1"/>
  <c r="BY63" i="1"/>
  <c r="BX63" i="1"/>
  <c r="BV63" i="1"/>
  <c r="BT63" i="1"/>
  <c r="BZ63" i="1" s="1"/>
  <c r="BY62" i="1"/>
  <c r="BX62" i="1"/>
  <c r="BV62" i="1"/>
  <c r="BT62" i="1"/>
  <c r="BZ62" i="1" s="1"/>
  <c r="BY61" i="1"/>
  <c r="BX61" i="1"/>
  <c r="BV61" i="1"/>
  <c r="BT61" i="1"/>
  <c r="BZ61" i="1" s="1"/>
  <c r="BY60" i="1"/>
  <c r="BX60" i="1"/>
  <c r="BV60" i="1"/>
  <c r="BT60" i="1"/>
  <c r="BZ60" i="1" s="1"/>
  <c r="BY59" i="1"/>
  <c r="BX59" i="1"/>
  <c r="BV59" i="1"/>
  <c r="BT59" i="1"/>
  <c r="BZ59" i="1" s="1"/>
  <c r="BY58" i="1"/>
  <c r="BX58" i="1"/>
  <c r="BV58" i="1"/>
  <c r="BT58" i="1"/>
  <c r="BZ58" i="1" s="1"/>
  <c r="BY57" i="1"/>
  <c r="BX57" i="1"/>
  <c r="BV57" i="1"/>
  <c r="BT57" i="1"/>
  <c r="BZ57" i="1" s="1"/>
  <c r="BY56" i="1"/>
  <c r="BX56" i="1"/>
  <c r="BV56" i="1"/>
  <c r="BT56" i="1"/>
  <c r="BZ56" i="1" s="1"/>
  <c r="BY55" i="1"/>
  <c r="BX55" i="1"/>
  <c r="BV55" i="1"/>
  <c r="BT55" i="1"/>
  <c r="BZ55" i="1" s="1"/>
  <c r="BY54" i="1"/>
  <c r="BX54" i="1"/>
  <c r="BV54" i="1"/>
  <c r="BT54" i="1"/>
  <c r="BZ54" i="1" s="1"/>
  <c r="BY53" i="1"/>
  <c r="BX53" i="1"/>
  <c r="BV53" i="1"/>
  <c r="BT53" i="1"/>
  <c r="BZ53" i="1" s="1"/>
  <c r="BY52" i="1"/>
  <c r="BX52" i="1"/>
  <c r="BV52" i="1"/>
  <c r="BT52" i="1"/>
  <c r="BZ52" i="1" s="1"/>
  <c r="BY51" i="1"/>
  <c r="BX51" i="1"/>
  <c r="BV51" i="1"/>
  <c r="BT51" i="1"/>
  <c r="BZ51" i="1" s="1"/>
  <c r="BY50" i="1"/>
  <c r="BX50" i="1"/>
  <c r="BV50" i="1"/>
  <c r="BT50" i="1"/>
  <c r="BZ50" i="1" s="1"/>
  <c r="BY49" i="1"/>
  <c r="BX49" i="1"/>
  <c r="BV49" i="1"/>
  <c r="BT49" i="1"/>
  <c r="BZ49" i="1" s="1"/>
  <c r="BY48" i="1"/>
  <c r="BX48" i="1"/>
  <c r="BV48" i="1"/>
  <c r="BT48" i="1"/>
  <c r="BZ48" i="1" s="1"/>
  <c r="BY47" i="1"/>
  <c r="BX47" i="1"/>
  <c r="BV47" i="1"/>
  <c r="BT47" i="1"/>
  <c r="BZ47" i="1" s="1"/>
  <c r="BY46" i="1"/>
  <c r="BX46" i="1"/>
  <c r="BV46" i="1"/>
  <c r="BT46" i="1"/>
  <c r="BZ46" i="1" s="1"/>
  <c r="BY45" i="1"/>
  <c r="BX45" i="1"/>
  <c r="BV45" i="1"/>
  <c r="BT45" i="1"/>
  <c r="BZ45" i="1" s="1"/>
  <c r="BY44" i="1"/>
  <c r="BX44" i="1"/>
  <c r="BV44" i="1"/>
  <c r="BT44" i="1"/>
  <c r="BZ44" i="1" s="1"/>
  <c r="BY43" i="1"/>
  <c r="BX43" i="1"/>
  <c r="BV43" i="1"/>
  <c r="BT43" i="1"/>
  <c r="BZ43" i="1" s="1"/>
  <c r="BY42" i="1"/>
  <c r="BX42" i="1"/>
  <c r="BV42" i="1"/>
  <c r="BT42" i="1"/>
  <c r="BZ42" i="1" s="1"/>
  <c r="BY41" i="1"/>
  <c r="BX41" i="1"/>
  <c r="BV41" i="1"/>
  <c r="BT41" i="1"/>
  <c r="BZ41" i="1" s="1"/>
  <c r="BY40" i="1"/>
  <c r="BX40" i="1"/>
  <c r="BV40" i="1"/>
  <c r="BT40" i="1"/>
  <c r="BZ40" i="1" s="1"/>
  <c r="BY39" i="1"/>
  <c r="BX39" i="1"/>
  <c r="BV39" i="1"/>
  <c r="BT39" i="1"/>
  <c r="BZ39" i="1" s="1"/>
  <c r="BY38" i="1"/>
  <c r="BX38" i="1"/>
  <c r="BV38" i="1"/>
  <c r="BT38" i="1"/>
  <c r="BZ38" i="1" s="1"/>
  <c r="BY37" i="1"/>
  <c r="BX37" i="1"/>
  <c r="BV37" i="1"/>
  <c r="BT37" i="1"/>
  <c r="BZ37" i="1" s="1"/>
  <c r="BY36" i="1"/>
  <c r="BX36" i="1"/>
  <c r="BV36" i="1"/>
  <c r="BT36" i="1"/>
  <c r="BZ36" i="1" s="1"/>
  <c r="BY35" i="1"/>
  <c r="BX35" i="1"/>
  <c r="BV35" i="1"/>
  <c r="BT35" i="1"/>
  <c r="BZ35" i="1" s="1"/>
  <c r="BY34" i="1"/>
  <c r="BX34" i="1"/>
  <c r="BV34" i="1"/>
  <c r="BT34" i="1"/>
  <c r="BZ34" i="1" s="1"/>
  <c r="BY33" i="1"/>
  <c r="BX33" i="1"/>
  <c r="BV33" i="1"/>
  <c r="BT33" i="1"/>
  <c r="BZ33" i="1" s="1"/>
  <c r="BY32" i="1"/>
  <c r="BX32" i="1"/>
  <c r="BV32" i="1"/>
  <c r="BT32" i="1"/>
  <c r="BZ32" i="1" s="1"/>
  <c r="BY31" i="1"/>
  <c r="BX31" i="1"/>
  <c r="BV31" i="1"/>
  <c r="BT31" i="1"/>
  <c r="BZ31" i="1" s="1"/>
  <c r="BY30" i="1"/>
  <c r="BX30" i="1"/>
  <c r="BV30" i="1"/>
  <c r="BT30" i="1"/>
  <c r="BZ30" i="1" s="1"/>
  <c r="BP69" i="1"/>
  <c r="BO69" i="1"/>
  <c r="BM69" i="1"/>
  <c r="BK69" i="1"/>
  <c r="BQ69" i="1" s="1"/>
  <c r="BP68" i="1"/>
  <c r="BO68" i="1"/>
  <c r="BM68" i="1"/>
  <c r="BK68" i="1"/>
  <c r="BQ68" i="1" s="1"/>
  <c r="BP67" i="1"/>
  <c r="BO67" i="1"/>
  <c r="BM67" i="1"/>
  <c r="BK67" i="1"/>
  <c r="BQ67" i="1" s="1"/>
  <c r="BP66" i="1"/>
  <c r="BO66" i="1"/>
  <c r="BM66" i="1"/>
  <c r="BK66" i="1"/>
  <c r="BQ66" i="1" s="1"/>
  <c r="BP65" i="1"/>
  <c r="BO65" i="1"/>
  <c r="BM65" i="1"/>
  <c r="BK65" i="1"/>
  <c r="BQ65" i="1" s="1"/>
  <c r="BP64" i="1"/>
  <c r="BO64" i="1"/>
  <c r="BM64" i="1"/>
  <c r="BK64" i="1"/>
  <c r="BQ64" i="1" s="1"/>
  <c r="BP63" i="1"/>
  <c r="BO63" i="1"/>
  <c r="BM63" i="1"/>
  <c r="BK63" i="1"/>
  <c r="BQ63" i="1" s="1"/>
  <c r="BP62" i="1"/>
  <c r="BO62" i="1"/>
  <c r="BM62" i="1"/>
  <c r="BK62" i="1"/>
  <c r="BQ62" i="1" s="1"/>
  <c r="BP61" i="1"/>
  <c r="BO61" i="1"/>
  <c r="BM61" i="1"/>
  <c r="BK61" i="1"/>
  <c r="BQ61" i="1" s="1"/>
  <c r="BP60" i="1"/>
  <c r="BO60" i="1"/>
  <c r="BM60" i="1"/>
  <c r="BK60" i="1"/>
  <c r="BQ60" i="1" s="1"/>
  <c r="BP59" i="1"/>
  <c r="BO59" i="1"/>
  <c r="BM59" i="1"/>
  <c r="BK59" i="1"/>
  <c r="BQ59" i="1" s="1"/>
  <c r="BP58" i="1"/>
  <c r="BO58" i="1"/>
  <c r="BM58" i="1"/>
  <c r="BK58" i="1"/>
  <c r="BQ58" i="1" s="1"/>
  <c r="BP57" i="1"/>
  <c r="BO57" i="1"/>
  <c r="BM57" i="1"/>
  <c r="BK57" i="1"/>
  <c r="BQ57" i="1" s="1"/>
  <c r="BP56" i="1"/>
  <c r="BO56" i="1"/>
  <c r="BM56" i="1"/>
  <c r="BK56" i="1"/>
  <c r="BQ56" i="1" s="1"/>
  <c r="BP55" i="1"/>
  <c r="BO55" i="1"/>
  <c r="BM55" i="1"/>
  <c r="BK55" i="1"/>
  <c r="BQ55" i="1" s="1"/>
  <c r="BQ54" i="1"/>
  <c r="BP54" i="1"/>
  <c r="BO54" i="1"/>
  <c r="BM54" i="1"/>
  <c r="BK54" i="1"/>
  <c r="BP53" i="1"/>
  <c r="BO53" i="1"/>
  <c r="BM53" i="1"/>
  <c r="BK53" i="1"/>
  <c r="BQ53" i="1" s="1"/>
  <c r="BP52" i="1"/>
  <c r="BO52" i="1"/>
  <c r="BM52" i="1"/>
  <c r="BK52" i="1"/>
  <c r="BQ52" i="1" s="1"/>
  <c r="BP51" i="1"/>
  <c r="BO51" i="1"/>
  <c r="BM51" i="1"/>
  <c r="BK51" i="1"/>
  <c r="BQ51" i="1" s="1"/>
  <c r="BP50" i="1"/>
  <c r="BO50" i="1"/>
  <c r="BM50" i="1"/>
  <c r="BK50" i="1"/>
  <c r="BQ50" i="1" s="1"/>
  <c r="BP49" i="1"/>
  <c r="BO49" i="1"/>
  <c r="BM49" i="1"/>
  <c r="BK49" i="1"/>
  <c r="BQ49" i="1" s="1"/>
  <c r="BP48" i="1"/>
  <c r="BO48" i="1"/>
  <c r="BM48" i="1"/>
  <c r="BK48" i="1"/>
  <c r="BQ48" i="1" s="1"/>
  <c r="BP47" i="1"/>
  <c r="BO47" i="1"/>
  <c r="BM47" i="1"/>
  <c r="BK47" i="1"/>
  <c r="BQ47" i="1" s="1"/>
  <c r="BP46" i="1"/>
  <c r="BO46" i="1"/>
  <c r="BM46" i="1"/>
  <c r="BK46" i="1"/>
  <c r="BQ46" i="1" s="1"/>
  <c r="BP45" i="1"/>
  <c r="BO45" i="1"/>
  <c r="BM45" i="1"/>
  <c r="BK45" i="1"/>
  <c r="BQ45" i="1" s="1"/>
  <c r="BP44" i="1"/>
  <c r="BO44" i="1"/>
  <c r="BM44" i="1"/>
  <c r="BK44" i="1"/>
  <c r="BQ44" i="1" s="1"/>
  <c r="BP43" i="1"/>
  <c r="BO43" i="1"/>
  <c r="BM43" i="1"/>
  <c r="BK43" i="1"/>
  <c r="BQ43" i="1" s="1"/>
  <c r="BP42" i="1"/>
  <c r="BO42" i="1"/>
  <c r="BM42" i="1"/>
  <c r="BK42" i="1"/>
  <c r="BQ42" i="1" s="1"/>
  <c r="BP41" i="1"/>
  <c r="BO41" i="1"/>
  <c r="BM41" i="1"/>
  <c r="BK41" i="1"/>
  <c r="BQ41" i="1" s="1"/>
  <c r="BP40" i="1"/>
  <c r="BO40" i="1"/>
  <c r="BM40" i="1"/>
  <c r="BK40" i="1"/>
  <c r="BQ40" i="1" s="1"/>
  <c r="BP39" i="1"/>
  <c r="BO39" i="1"/>
  <c r="BM39" i="1"/>
  <c r="BK39" i="1"/>
  <c r="BQ39" i="1" s="1"/>
  <c r="BP38" i="1"/>
  <c r="BO38" i="1"/>
  <c r="BM38" i="1"/>
  <c r="BK38" i="1"/>
  <c r="BQ38" i="1" s="1"/>
  <c r="BP37" i="1"/>
  <c r="BO37" i="1"/>
  <c r="BM37" i="1"/>
  <c r="BK37" i="1"/>
  <c r="BQ37" i="1" s="1"/>
  <c r="BP36" i="1"/>
  <c r="BO36" i="1"/>
  <c r="BM36" i="1"/>
  <c r="BK36" i="1"/>
  <c r="BQ36" i="1" s="1"/>
  <c r="BP35" i="1"/>
  <c r="BO35" i="1"/>
  <c r="BM35" i="1"/>
  <c r="BK35" i="1"/>
  <c r="BQ35" i="1" s="1"/>
  <c r="BP34" i="1"/>
  <c r="BO34" i="1"/>
  <c r="BM34" i="1"/>
  <c r="BK34" i="1"/>
  <c r="BQ34" i="1" s="1"/>
  <c r="BP33" i="1"/>
  <c r="BO33" i="1"/>
  <c r="BM33" i="1"/>
  <c r="BK33" i="1"/>
  <c r="BQ33" i="1" s="1"/>
  <c r="BP32" i="1"/>
  <c r="BO32" i="1"/>
  <c r="BM32" i="1"/>
  <c r="BK32" i="1"/>
  <c r="BQ32" i="1" s="1"/>
  <c r="BP31" i="1"/>
  <c r="BO31" i="1"/>
  <c r="BM31" i="1"/>
  <c r="BK31" i="1"/>
  <c r="BQ31" i="1" s="1"/>
  <c r="BP30" i="1"/>
  <c r="BO30" i="1"/>
  <c r="BM30" i="1"/>
  <c r="BK30" i="1"/>
  <c r="BQ30" i="1" s="1"/>
  <c r="BG69" i="1"/>
  <c r="BF69" i="1"/>
  <c r="BD69" i="1"/>
  <c r="BB69" i="1"/>
  <c r="BH69" i="1" s="1"/>
  <c r="BG68" i="1"/>
  <c r="BF68" i="1"/>
  <c r="BD68" i="1"/>
  <c r="BB68" i="1"/>
  <c r="BH68" i="1" s="1"/>
  <c r="BG67" i="1"/>
  <c r="BF67" i="1"/>
  <c r="BD67" i="1"/>
  <c r="BB67" i="1"/>
  <c r="BH67" i="1" s="1"/>
  <c r="BG66" i="1"/>
  <c r="BF66" i="1"/>
  <c r="BD66" i="1"/>
  <c r="BB66" i="1"/>
  <c r="BH66" i="1" s="1"/>
  <c r="BG65" i="1"/>
  <c r="BF65" i="1"/>
  <c r="BD65" i="1"/>
  <c r="BB65" i="1"/>
  <c r="BH65" i="1" s="1"/>
  <c r="BG64" i="1"/>
  <c r="BF64" i="1"/>
  <c r="BD64" i="1"/>
  <c r="BB64" i="1"/>
  <c r="BH64" i="1" s="1"/>
  <c r="BG63" i="1"/>
  <c r="BF63" i="1"/>
  <c r="BD63" i="1"/>
  <c r="BB63" i="1"/>
  <c r="BH63" i="1" s="1"/>
  <c r="BG62" i="1"/>
  <c r="BF62" i="1"/>
  <c r="BD62" i="1"/>
  <c r="BB62" i="1"/>
  <c r="BH62" i="1" s="1"/>
  <c r="BG61" i="1"/>
  <c r="BF61" i="1"/>
  <c r="BD61" i="1"/>
  <c r="BB61" i="1"/>
  <c r="BH61" i="1" s="1"/>
  <c r="BG60" i="1"/>
  <c r="BF60" i="1"/>
  <c r="BD60" i="1"/>
  <c r="BB60" i="1"/>
  <c r="BH60" i="1" s="1"/>
  <c r="BG59" i="1"/>
  <c r="BF59" i="1"/>
  <c r="BD59" i="1"/>
  <c r="BB59" i="1"/>
  <c r="BH59" i="1" s="1"/>
  <c r="BG58" i="1"/>
  <c r="BF58" i="1"/>
  <c r="BD58" i="1"/>
  <c r="BB58" i="1"/>
  <c r="BH58" i="1" s="1"/>
  <c r="BG57" i="1"/>
  <c r="BF57" i="1"/>
  <c r="BD57" i="1"/>
  <c r="BB57" i="1"/>
  <c r="BH57" i="1" s="1"/>
  <c r="BG56" i="1"/>
  <c r="BF56" i="1"/>
  <c r="BD56" i="1"/>
  <c r="BB56" i="1"/>
  <c r="BH56" i="1" s="1"/>
  <c r="BG55" i="1"/>
  <c r="BF55" i="1"/>
  <c r="BD55" i="1"/>
  <c r="BB55" i="1"/>
  <c r="BH55" i="1" s="1"/>
  <c r="BG54" i="1"/>
  <c r="BF54" i="1"/>
  <c r="BD54" i="1"/>
  <c r="BB54" i="1"/>
  <c r="BH54" i="1" s="1"/>
  <c r="BG53" i="1"/>
  <c r="BF53" i="1"/>
  <c r="BD53" i="1"/>
  <c r="BB53" i="1"/>
  <c r="BH53" i="1" s="1"/>
  <c r="BG52" i="1"/>
  <c r="BF52" i="1"/>
  <c r="BD52" i="1"/>
  <c r="BB52" i="1"/>
  <c r="BH52" i="1" s="1"/>
  <c r="BG51" i="1"/>
  <c r="BF51" i="1"/>
  <c r="BD51" i="1"/>
  <c r="BB51" i="1"/>
  <c r="BH51" i="1" s="1"/>
  <c r="BH50" i="1"/>
  <c r="BG50" i="1"/>
  <c r="BF50" i="1"/>
  <c r="BD50" i="1"/>
  <c r="BB50" i="1"/>
  <c r="BG49" i="1"/>
  <c r="BF49" i="1"/>
  <c r="BD49" i="1"/>
  <c r="BB49" i="1"/>
  <c r="BH49" i="1" s="1"/>
  <c r="BG48" i="1"/>
  <c r="BF48" i="1"/>
  <c r="BD48" i="1"/>
  <c r="BB48" i="1"/>
  <c r="BH48" i="1" s="1"/>
  <c r="BG47" i="1"/>
  <c r="BF47" i="1"/>
  <c r="BD47" i="1"/>
  <c r="BB47" i="1"/>
  <c r="BH47" i="1" s="1"/>
  <c r="BG46" i="1"/>
  <c r="BF46" i="1"/>
  <c r="BD46" i="1"/>
  <c r="BB46" i="1"/>
  <c r="BH46" i="1" s="1"/>
  <c r="BG45" i="1"/>
  <c r="BF45" i="1"/>
  <c r="BD45" i="1"/>
  <c r="BB45" i="1"/>
  <c r="BH45" i="1" s="1"/>
  <c r="BG44" i="1"/>
  <c r="BF44" i="1"/>
  <c r="BD44" i="1"/>
  <c r="BB44" i="1"/>
  <c r="BH44" i="1" s="1"/>
  <c r="BG43" i="1"/>
  <c r="BF43" i="1"/>
  <c r="BD43" i="1"/>
  <c r="BB43" i="1"/>
  <c r="BH43" i="1" s="1"/>
  <c r="BG42" i="1"/>
  <c r="BF42" i="1"/>
  <c r="BD42" i="1"/>
  <c r="BB42" i="1"/>
  <c r="BH42" i="1" s="1"/>
  <c r="BG41" i="1"/>
  <c r="BF41" i="1"/>
  <c r="BD41" i="1"/>
  <c r="BB41" i="1"/>
  <c r="BH41" i="1" s="1"/>
  <c r="BG40" i="1"/>
  <c r="BF40" i="1"/>
  <c r="BD40" i="1"/>
  <c r="BB40" i="1"/>
  <c r="BH40" i="1" s="1"/>
  <c r="BG39" i="1"/>
  <c r="BF39" i="1"/>
  <c r="BD39" i="1"/>
  <c r="BB39" i="1"/>
  <c r="BH39" i="1" s="1"/>
  <c r="BG38" i="1"/>
  <c r="BF38" i="1"/>
  <c r="BD38" i="1"/>
  <c r="BB38" i="1"/>
  <c r="BH38" i="1" s="1"/>
  <c r="BG37" i="1"/>
  <c r="BF37" i="1"/>
  <c r="BD37" i="1"/>
  <c r="BB37" i="1"/>
  <c r="BH37" i="1" s="1"/>
  <c r="BG36" i="1"/>
  <c r="BF36" i="1"/>
  <c r="BD36" i="1"/>
  <c r="BB36" i="1"/>
  <c r="BH36" i="1" s="1"/>
  <c r="BG35" i="1"/>
  <c r="BF35" i="1"/>
  <c r="BD35" i="1"/>
  <c r="BB35" i="1"/>
  <c r="BH35" i="1" s="1"/>
  <c r="BG34" i="1"/>
  <c r="BF34" i="1"/>
  <c r="BD34" i="1"/>
  <c r="BB34" i="1"/>
  <c r="BH34" i="1" s="1"/>
  <c r="BG33" i="1"/>
  <c r="BF33" i="1"/>
  <c r="BD33" i="1"/>
  <c r="BB33" i="1"/>
  <c r="BH33" i="1" s="1"/>
  <c r="BG32" i="1"/>
  <c r="BF32" i="1"/>
  <c r="BD32" i="1"/>
  <c r="BB32" i="1"/>
  <c r="BH32" i="1" s="1"/>
  <c r="BG31" i="1"/>
  <c r="BF31" i="1"/>
  <c r="BD31" i="1"/>
  <c r="BB31" i="1"/>
  <c r="BH31" i="1" s="1"/>
  <c r="BG30" i="1"/>
  <c r="BF30" i="1"/>
  <c r="BD30" i="1"/>
  <c r="BB30" i="1"/>
  <c r="BH30" i="1" s="1"/>
  <c r="AX69" i="1"/>
  <c r="AW69" i="1"/>
  <c r="AU69" i="1"/>
  <c r="AS69" i="1"/>
  <c r="AY69" i="1" s="1"/>
  <c r="AX68" i="1"/>
  <c r="AW68" i="1"/>
  <c r="AU68" i="1"/>
  <c r="AS68" i="1"/>
  <c r="AY68" i="1" s="1"/>
  <c r="AX67" i="1"/>
  <c r="AW67" i="1"/>
  <c r="AU67" i="1"/>
  <c r="AS67" i="1"/>
  <c r="AY67" i="1" s="1"/>
  <c r="AX66" i="1"/>
  <c r="AW66" i="1"/>
  <c r="AU66" i="1"/>
  <c r="AS66" i="1"/>
  <c r="AY66" i="1" s="1"/>
  <c r="AX65" i="1"/>
  <c r="AW65" i="1"/>
  <c r="AU65" i="1"/>
  <c r="AS65" i="1"/>
  <c r="AY65" i="1" s="1"/>
  <c r="AX64" i="1"/>
  <c r="AW64" i="1"/>
  <c r="AU64" i="1"/>
  <c r="AS64" i="1"/>
  <c r="AY64" i="1" s="1"/>
  <c r="AX63" i="1"/>
  <c r="AW63" i="1"/>
  <c r="AU63" i="1"/>
  <c r="AS63" i="1"/>
  <c r="AY63" i="1" s="1"/>
  <c r="AX62" i="1"/>
  <c r="AW62" i="1"/>
  <c r="AU62" i="1"/>
  <c r="AS62" i="1"/>
  <c r="AY62" i="1" s="1"/>
  <c r="AX61" i="1"/>
  <c r="AW61" i="1"/>
  <c r="AU61" i="1"/>
  <c r="AS61" i="1"/>
  <c r="AY61" i="1" s="1"/>
  <c r="AX60" i="1"/>
  <c r="AW60" i="1"/>
  <c r="AU60" i="1"/>
  <c r="AS60" i="1"/>
  <c r="AY60" i="1" s="1"/>
  <c r="AX59" i="1"/>
  <c r="AW59" i="1"/>
  <c r="AU59" i="1"/>
  <c r="AS59" i="1"/>
  <c r="AY59" i="1" s="1"/>
  <c r="AX58" i="1"/>
  <c r="AW58" i="1"/>
  <c r="AU58" i="1"/>
  <c r="AS58" i="1"/>
  <c r="AY58" i="1" s="1"/>
  <c r="AX57" i="1"/>
  <c r="AW57" i="1"/>
  <c r="AU57" i="1"/>
  <c r="AS57" i="1"/>
  <c r="AY57" i="1" s="1"/>
  <c r="AX56" i="1"/>
  <c r="AW56" i="1"/>
  <c r="AU56" i="1"/>
  <c r="AS56" i="1"/>
  <c r="AY56" i="1" s="1"/>
  <c r="AX55" i="1"/>
  <c r="AW55" i="1"/>
  <c r="AU55" i="1"/>
  <c r="AS55" i="1"/>
  <c r="AY55" i="1" s="1"/>
  <c r="AX54" i="1"/>
  <c r="AW54" i="1"/>
  <c r="AU54" i="1"/>
  <c r="AS54" i="1"/>
  <c r="AY54" i="1" s="1"/>
  <c r="AX53" i="1"/>
  <c r="AW53" i="1"/>
  <c r="AU53" i="1"/>
  <c r="AS53" i="1"/>
  <c r="AY53" i="1" s="1"/>
  <c r="AX52" i="1"/>
  <c r="AW52" i="1"/>
  <c r="AU52" i="1"/>
  <c r="AS52" i="1"/>
  <c r="AY52" i="1" s="1"/>
  <c r="AX51" i="1"/>
  <c r="AW51" i="1"/>
  <c r="AU51" i="1"/>
  <c r="AS51" i="1"/>
  <c r="AY51" i="1" s="1"/>
  <c r="AX50" i="1"/>
  <c r="AW50" i="1"/>
  <c r="AU50" i="1"/>
  <c r="AS50" i="1"/>
  <c r="AY50" i="1" s="1"/>
  <c r="AX49" i="1"/>
  <c r="AW49" i="1"/>
  <c r="AU49" i="1"/>
  <c r="AS49" i="1"/>
  <c r="AY49" i="1" s="1"/>
  <c r="AX48" i="1"/>
  <c r="AW48" i="1"/>
  <c r="AU48" i="1"/>
  <c r="AS48" i="1"/>
  <c r="AY48" i="1" s="1"/>
  <c r="AX47" i="1"/>
  <c r="AW47" i="1"/>
  <c r="AU47" i="1"/>
  <c r="AS47" i="1"/>
  <c r="AY47" i="1" s="1"/>
  <c r="AX46" i="1"/>
  <c r="AW46" i="1"/>
  <c r="AU46" i="1"/>
  <c r="AS46" i="1"/>
  <c r="AY46" i="1" s="1"/>
  <c r="AX45" i="1"/>
  <c r="AW45" i="1"/>
  <c r="AU45" i="1"/>
  <c r="AS45" i="1"/>
  <c r="AY45" i="1" s="1"/>
  <c r="AX44" i="1"/>
  <c r="AW44" i="1"/>
  <c r="AU44" i="1"/>
  <c r="AS44" i="1"/>
  <c r="AY44" i="1" s="1"/>
  <c r="AX43" i="1"/>
  <c r="AW43" i="1"/>
  <c r="AU43" i="1"/>
  <c r="AS43" i="1"/>
  <c r="AY43" i="1" s="1"/>
  <c r="AX42" i="1"/>
  <c r="AW42" i="1"/>
  <c r="AU42" i="1"/>
  <c r="AS42" i="1"/>
  <c r="AY42" i="1" s="1"/>
  <c r="AX41" i="1"/>
  <c r="AW41" i="1"/>
  <c r="AU41" i="1"/>
  <c r="AS41" i="1"/>
  <c r="AY41" i="1" s="1"/>
  <c r="AX40" i="1"/>
  <c r="AW40" i="1"/>
  <c r="AU40" i="1"/>
  <c r="AS40" i="1"/>
  <c r="AY40" i="1" s="1"/>
  <c r="AX39" i="1"/>
  <c r="AW39" i="1"/>
  <c r="AU39" i="1"/>
  <c r="AS39" i="1"/>
  <c r="AY39" i="1" s="1"/>
  <c r="AX38" i="1"/>
  <c r="AW38" i="1"/>
  <c r="AU38" i="1"/>
  <c r="AS38" i="1"/>
  <c r="AY38" i="1" s="1"/>
  <c r="AX37" i="1"/>
  <c r="AW37" i="1"/>
  <c r="AU37" i="1"/>
  <c r="AS37" i="1"/>
  <c r="AY37" i="1" s="1"/>
  <c r="AX36" i="1"/>
  <c r="AW36" i="1"/>
  <c r="AU36" i="1"/>
  <c r="AS36" i="1"/>
  <c r="AY36" i="1" s="1"/>
  <c r="AX35" i="1"/>
  <c r="AW35" i="1"/>
  <c r="AU35" i="1"/>
  <c r="AS35" i="1"/>
  <c r="AY35" i="1" s="1"/>
  <c r="AX34" i="1"/>
  <c r="AW34" i="1"/>
  <c r="AU34" i="1"/>
  <c r="AS34" i="1"/>
  <c r="AY34" i="1" s="1"/>
  <c r="AX33" i="1"/>
  <c r="AW33" i="1"/>
  <c r="AU33" i="1"/>
  <c r="AS33" i="1"/>
  <c r="AY33" i="1" s="1"/>
  <c r="AX32" i="1"/>
  <c r="AW32" i="1"/>
  <c r="AU32" i="1"/>
  <c r="AS32" i="1"/>
  <c r="AY32" i="1" s="1"/>
  <c r="AX31" i="1"/>
  <c r="AW31" i="1"/>
  <c r="AU31" i="1"/>
  <c r="AS31" i="1"/>
  <c r="AY31" i="1" s="1"/>
  <c r="AX30" i="1"/>
  <c r="AW30" i="1"/>
  <c r="AU30" i="1"/>
  <c r="AS30" i="1"/>
  <c r="AY30" i="1" s="1"/>
  <c r="AO69" i="1"/>
  <c r="AN69" i="1"/>
  <c r="AL69" i="1"/>
  <c r="AJ69" i="1"/>
  <c r="AP69" i="1" s="1"/>
  <c r="AO68" i="1"/>
  <c r="AN68" i="1"/>
  <c r="AL68" i="1"/>
  <c r="AJ68" i="1"/>
  <c r="AP68" i="1" s="1"/>
  <c r="AO67" i="1"/>
  <c r="AN67" i="1"/>
  <c r="AL67" i="1"/>
  <c r="AJ67" i="1"/>
  <c r="AP67" i="1" s="1"/>
  <c r="AO66" i="1"/>
  <c r="AN66" i="1"/>
  <c r="AL66" i="1"/>
  <c r="AJ66" i="1"/>
  <c r="AP66" i="1" s="1"/>
  <c r="AO65" i="1"/>
  <c r="AN65" i="1"/>
  <c r="AL65" i="1"/>
  <c r="AJ65" i="1"/>
  <c r="AP65" i="1" s="1"/>
  <c r="AO64" i="1"/>
  <c r="AN64" i="1"/>
  <c r="AL64" i="1"/>
  <c r="AJ64" i="1"/>
  <c r="AP64" i="1" s="1"/>
  <c r="AO63" i="1"/>
  <c r="AN63" i="1"/>
  <c r="AL63" i="1"/>
  <c r="AJ63" i="1"/>
  <c r="AP63" i="1" s="1"/>
  <c r="AO62" i="1"/>
  <c r="AN62" i="1"/>
  <c r="AL62" i="1"/>
  <c r="AJ62" i="1"/>
  <c r="AP62" i="1" s="1"/>
  <c r="AO61" i="1"/>
  <c r="AN61" i="1"/>
  <c r="AL61" i="1"/>
  <c r="AJ61" i="1"/>
  <c r="AP61" i="1" s="1"/>
  <c r="AO60" i="1"/>
  <c r="AN60" i="1"/>
  <c r="AL60" i="1"/>
  <c r="AJ60" i="1"/>
  <c r="AP60" i="1" s="1"/>
  <c r="AO59" i="1"/>
  <c r="AN59" i="1"/>
  <c r="AL59" i="1"/>
  <c r="AJ59" i="1"/>
  <c r="AP59" i="1" s="1"/>
  <c r="AO58" i="1"/>
  <c r="AN58" i="1"/>
  <c r="AL58" i="1"/>
  <c r="AJ58" i="1"/>
  <c r="AP58" i="1" s="1"/>
  <c r="AO57" i="1"/>
  <c r="AN57" i="1"/>
  <c r="AL57" i="1"/>
  <c r="AJ57" i="1"/>
  <c r="AP57" i="1" s="1"/>
  <c r="AO56" i="1"/>
  <c r="AN56" i="1"/>
  <c r="AL56" i="1"/>
  <c r="AJ56" i="1"/>
  <c r="AP56" i="1" s="1"/>
  <c r="AO55" i="1"/>
  <c r="AN55" i="1"/>
  <c r="AL55" i="1"/>
  <c r="AJ55" i="1"/>
  <c r="AP55" i="1" s="1"/>
  <c r="AO54" i="1"/>
  <c r="AN54" i="1"/>
  <c r="AL54" i="1"/>
  <c r="AJ54" i="1"/>
  <c r="AP54" i="1" s="1"/>
  <c r="AO53" i="1"/>
  <c r="AN53" i="1"/>
  <c r="AL53" i="1"/>
  <c r="AJ53" i="1"/>
  <c r="AP53" i="1" s="1"/>
  <c r="AO52" i="1"/>
  <c r="AN52" i="1"/>
  <c r="AL52" i="1"/>
  <c r="AJ52" i="1"/>
  <c r="AP52" i="1" s="1"/>
  <c r="AO51" i="1"/>
  <c r="AN51" i="1"/>
  <c r="AL51" i="1"/>
  <c r="AJ51" i="1"/>
  <c r="AP51" i="1" s="1"/>
  <c r="AO50" i="1"/>
  <c r="AN50" i="1"/>
  <c r="AL50" i="1"/>
  <c r="AJ50" i="1"/>
  <c r="AP50" i="1" s="1"/>
  <c r="AO49" i="1"/>
  <c r="AN49" i="1"/>
  <c r="AL49" i="1"/>
  <c r="AJ49" i="1"/>
  <c r="AP49" i="1" s="1"/>
  <c r="AO48" i="1"/>
  <c r="AN48" i="1"/>
  <c r="AL48" i="1"/>
  <c r="AJ48" i="1"/>
  <c r="AP48" i="1" s="1"/>
  <c r="AO47" i="1"/>
  <c r="AN47" i="1"/>
  <c r="AL47" i="1"/>
  <c r="AJ47" i="1"/>
  <c r="AP47" i="1" s="1"/>
  <c r="AO46" i="1"/>
  <c r="AN46" i="1"/>
  <c r="AL46" i="1"/>
  <c r="AJ46" i="1"/>
  <c r="AP46" i="1" s="1"/>
  <c r="AO45" i="1"/>
  <c r="AN45" i="1"/>
  <c r="AL45" i="1"/>
  <c r="AJ45" i="1"/>
  <c r="AP45" i="1" s="1"/>
  <c r="AO44" i="1"/>
  <c r="AN44" i="1"/>
  <c r="AL44" i="1"/>
  <c r="AJ44" i="1"/>
  <c r="AP44" i="1" s="1"/>
  <c r="AO43" i="1"/>
  <c r="AN43" i="1"/>
  <c r="AL43" i="1"/>
  <c r="AJ43" i="1"/>
  <c r="AP43" i="1" s="1"/>
  <c r="AO42" i="1"/>
  <c r="AN42" i="1"/>
  <c r="AL42" i="1"/>
  <c r="AJ42" i="1"/>
  <c r="AP42" i="1" s="1"/>
  <c r="AO41" i="1"/>
  <c r="AN41" i="1"/>
  <c r="AL41" i="1"/>
  <c r="AJ41" i="1"/>
  <c r="AP41" i="1" s="1"/>
  <c r="AO40" i="1"/>
  <c r="AN40" i="1"/>
  <c r="AL40" i="1"/>
  <c r="AJ40" i="1"/>
  <c r="AP40" i="1" s="1"/>
  <c r="AO39" i="1"/>
  <c r="AN39" i="1"/>
  <c r="AL39" i="1"/>
  <c r="AJ39" i="1"/>
  <c r="AP39" i="1" s="1"/>
  <c r="AO38" i="1"/>
  <c r="AN38" i="1"/>
  <c r="AL38" i="1"/>
  <c r="AJ38" i="1"/>
  <c r="AP38" i="1" s="1"/>
  <c r="AO37" i="1"/>
  <c r="AN37" i="1"/>
  <c r="AL37" i="1"/>
  <c r="AJ37" i="1"/>
  <c r="AP37" i="1" s="1"/>
  <c r="AO36" i="1"/>
  <c r="AN36" i="1"/>
  <c r="AL36" i="1"/>
  <c r="AJ36" i="1"/>
  <c r="AP36" i="1" s="1"/>
  <c r="AO35" i="1"/>
  <c r="AN35" i="1"/>
  <c r="AL35" i="1"/>
  <c r="AJ35" i="1"/>
  <c r="AP35" i="1" s="1"/>
  <c r="AO34" i="1"/>
  <c r="AN34" i="1"/>
  <c r="AL34" i="1"/>
  <c r="AJ34" i="1"/>
  <c r="AP34" i="1" s="1"/>
  <c r="AO33" i="1"/>
  <c r="AN33" i="1"/>
  <c r="AL33" i="1"/>
  <c r="AJ33" i="1"/>
  <c r="AP33" i="1" s="1"/>
  <c r="AO32" i="1"/>
  <c r="AN32" i="1"/>
  <c r="AL32" i="1"/>
  <c r="AJ32" i="1"/>
  <c r="AP32" i="1" s="1"/>
  <c r="AO31" i="1"/>
  <c r="AN31" i="1"/>
  <c r="AL31" i="1"/>
  <c r="AJ31" i="1"/>
  <c r="AP31" i="1" s="1"/>
  <c r="AO30" i="1"/>
  <c r="AN30" i="1"/>
  <c r="AL30" i="1"/>
  <c r="AJ30" i="1"/>
  <c r="AP30" i="1" s="1"/>
  <c r="AF69" i="1"/>
  <c r="AE69" i="1"/>
  <c r="AC69" i="1"/>
  <c r="AA69" i="1"/>
  <c r="AG69" i="1" s="1"/>
  <c r="AF68" i="1"/>
  <c r="AE68" i="1"/>
  <c r="AC68" i="1"/>
  <c r="AA68" i="1"/>
  <c r="AG68" i="1" s="1"/>
  <c r="AF67" i="1"/>
  <c r="AE67" i="1"/>
  <c r="AC67" i="1"/>
  <c r="AA67" i="1"/>
  <c r="AG67" i="1" s="1"/>
  <c r="AF66" i="1"/>
  <c r="AE66" i="1"/>
  <c r="AC66" i="1"/>
  <c r="AA66" i="1"/>
  <c r="AG66" i="1" s="1"/>
  <c r="AF65" i="1"/>
  <c r="AE65" i="1"/>
  <c r="AC65" i="1"/>
  <c r="AA65" i="1"/>
  <c r="AG65" i="1" s="1"/>
  <c r="AF64" i="1"/>
  <c r="AE64" i="1"/>
  <c r="AC64" i="1"/>
  <c r="AA64" i="1"/>
  <c r="AG64" i="1" s="1"/>
  <c r="AF63" i="1"/>
  <c r="AE63" i="1"/>
  <c r="AC63" i="1"/>
  <c r="AA63" i="1"/>
  <c r="AG63" i="1" s="1"/>
  <c r="AF62" i="1"/>
  <c r="AE62" i="1"/>
  <c r="AC62" i="1"/>
  <c r="AA62" i="1"/>
  <c r="AG62" i="1" s="1"/>
  <c r="AF61" i="1"/>
  <c r="AE61" i="1"/>
  <c r="AC61" i="1"/>
  <c r="AA61" i="1"/>
  <c r="AG61" i="1" s="1"/>
  <c r="AF60" i="1"/>
  <c r="AE60" i="1"/>
  <c r="AC60" i="1"/>
  <c r="AA60" i="1"/>
  <c r="AG60" i="1" s="1"/>
  <c r="AF59" i="1"/>
  <c r="AE59" i="1"/>
  <c r="AC59" i="1"/>
  <c r="AA59" i="1"/>
  <c r="AG59" i="1" s="1"/>
  <c r="AF58" i="1"/>
  <c r="AE58" i="1"/>
  <c r="AC58" i="1"/>
  <c r="AA58" i="1"/>
  <c r="AG58" i="1" s="1"/>
  <c r="AF57" i="1"/>
  <c r="AE57" i="1"/>
  <c r="AC57" i="1"/>
  <c r="AA57" i="1"/>
  <c r="AG57" i="1" s="1"/>
  <c r="AF56" i="1"/>
  <c r="AE56" i="1"/>
  <c r="AC56" i="1"/>
  <c r="AA56" i="1"/>
  <c r="AG56" i="1" s="1"/>
  <c r="AF55" i="1"/>
  <c r="AE55" i="1"/>
  <c r="AC55" i="1"/>
  <c r="AA55" i="1"/>
  <c r="AG55" i="1" s="1"/>
  <c r="AF54" i="1"/>
  <c r="AE54" i="1"/>
  <c r="AC54" i="1"/>
  <c r="AA54" i="1"/>
  <c r="AG54" i="1" s="1"/>
  <c r="AF53" i="1"/>
  <c r="AE53" i="1"/>
  <c r="AC53" i="1"/>
  <c r="AA53" i="1"/>
  <c r="AG53" i="1" s="1"/>
  <c r="AF52" i="1"/>
  <c r="AE52" i="1"/>
  <c r="AC52" i="1"/>
  <c r="AA52" i="1"/>
  <c r="AG52" i="1" s="1"/>
  <c r="AF51" i="1"/>
  <c r="AE51" i="1"/>
  <c r="AC51" i="1"/>
  <c r="AA51" i="1"/>
  <c r="AG51" i="1" s="1"/>
  <c r="AF50" i="1"/>
  <c r="AE50" i="1"/>
  <c r="AC50" i="1"/>
  <c r="AA50" i="1"/>
  <c r="AG50" i="1" s="1"/>
  <c r="AF49" i="1"/>
  <c r="AE49" i="1"/>
  <c r="AC49" i="1"/>
  <c r="AA49" i="1"/>
  <c r="AG49" i="1" s="1"/>
  <c r="AF48" i="1"/>
  <c r="AE48" i="1"/>
  <c r="AC48" i="1"/>
  <c r="AA48" i="1"/>
  <c r="AG48" i="1" s="1"/>
  <c r="AF47" i="1"/>
  <c r="AE47" i="1"/>
  <c r="AC47" i="1"/>
  <c r="AA47" i="1"/>
  <c r="AG47" i="1" s="1"/>
  <c r="AF46" i="1"/>
  <c r="AE46" i="1"/>
  <c r="AC46" i="1"/>
  <c r="AA46" i="1"/>
  <c r="AG46" i="1" s="1"/>
  <c r="AF45" i="1"/>
  <c r="AE45" i="1"/>
  <c r="AC45" i="1"/>
  <c r="AA45" i="1"/>
  <c r="AG45" i="1" s="1"/>
  <c r="AF44" i="1"/>
  <c r="AE44" i="1"/>
  <c r="AC44" i="1"/>
  <c r="AA44" i="1"/>
  <c r="AG44" i="1" s="1"/>
  <c r="AF43" i="1"/>
  <c r="AE43" i="1"/>
  <c r="AC43" i="1"/>
  <c r="AA43" i="1"/>
  <c r="AG43" i="1" s="1"/>
  <c r="AF42" i="1"/>
  <c r="AE42" i="1"/>
  <c r="AC42" i="1"/>
  <c r="AA42" i="1"/>
  <c r="AG42" i="1" s="1"/>
  <c r="AF41" i="1"/>
  <c r="AE41" i="1"/>
  <c r="AC41" i="1"/>
  <c r="AA41" i="1"/>
  <c r="AG41" i="1" s="1"/>
  <c r="AF40" i="1"/>
  <c r="AE40" i="1"/>
  <c r="AC40" i="1"/>
  <c r="AA40" i="1"/>
  <c r="AG40" i="1" s="1"/>
  <c r="AF39" i="1"/>
  <c r="AE39" i="1"/>
  <c r="AC39" i="1"/>
  <c r="AA39" i="1"/>
  <c r="AG39" i="1" s="1"/>
  <c r="AF38" i="1"/>
  <c r="AE38" i="1"/>
  <c r="AC38" i="1"/>
  <c r="AA38" i="1"/>
  <c r="AG38" i="1" s="1"/>
  <c r="AF37" i="1"/>
  <c r="AE37" i="1"/>
  <c r="AC37" i="1"/>
  <c r="AA37" i="1"/>
  <c r="AG37" i="1" s="1"/>
  <c r="AF36" i="1"/>
  <c r="AE36" i="1"/>
  <c r="AC36" i="1"/>
  <c r="AA36" i="1"/>
  <c r="AG36" i="1" s="1"/>
  <c r="AF35" i="1"/>
  <c r="AE35" i="1"/>
  <c r="AC35" i="1"/>
  <c r="AA35" i="1"/>
  <c r="AG35" i="1" s="1"/>
  <c r="AF34" i="1"/>
  <c r="AE34" i="1"/>
  <c r="AC34" i="1"/>
  <c r="AA34" i="1"/>
  <c r="AG34" i="1" s="1"/>
  <c r="AF33" i="1"/>
  <c r="AE33" i="1"/>
  <c r="AC33" i="1"/>
  <c r="AA33" i="1"/>
  <c r="AG33" i="1" s="1"/>
  <c r="AF32" i="1"/>
  <c r="AE32" i="1"/>
  <c r="AC32" i="1"/>
  <c r="AA32" i="1"/>
  <c r="AG32" i="1" s="1"/>
  <c r="AF31" i="1"/>
  <c r="AE31" i="1"/>
  <c r="AC31" i="1"/>
  <c r="AA31" i="1"/>
  <c r="AG31" i="1" s="1"/>
  <c r="AF30" i="1"/>
  <c r="AE30" i="1"/>
  <c r="AC30" i="1"/>
  <c r="AA30" i="1"/>
  <c r="AG30" i="1" s="1"/>
  <c r="W69" i="1"/>
  <c r="V69" i="1"/>
  <c r="T69" i="1"/>
  <c r="R69" i="1"/>
  <c r="X69" i="1" s="1"/>
  <c r="W68" i="1"/>
  <c r="V68" i="1"/>
  <c r="T68" i="1"/>
  <c r="R68" i="1"/>
  <c r="X68" i="1" s="1"/>
  <c r="W67" i="1"/>
  <c r="V67" i="1"/>
  <c r="T67" i="1"/>
  <c r="R67" i="1"/>
  <c r="X67" i="1" s="1"/>
  <c r="W66" i="1"/>
  <c r="V66" i="1"/>
  <c r="T66" i="1"/>
  <c r="R66" i="1"/>
  <c r="X66" i="1" s="1"/>
  <c r="W65" i="1"/>
  <c r="V65" i="1"/>
  <c r="T65" i="1"/>
  <c r="R65" i="1"/>
  <c r="X65" i="1" s="1"/>
  <c r="W64" i="1"/>
  <c r="V64" i="1"/>
  <c r="T64" i="1"/>
  <c r="R64" i="1"/>
  <c r="X64" i="1" s="1"/>
  <c r="W63" i="1"/>
  <c r="V63" i="1"/>
  <c r="T63" i="1"/>
  <c r="R63" i="1"/>
  <c r="X63" i="1" s="1"/>
  <c r="W62" i="1"/>
  <c r="V62" i="1"/>
  <c r="T62" i="1"/>
  <c r="R62" i="1"/>
  <c r="X62" i="1" s="1"/>
  <c r="W61" i="1"/>
  <c r="V61" i="1"/>
  <c r="T61" i="1"/>
  <c r="R61" i="1"/>
  <c r="X61" i="1" s="1"/>
  <c r="W60" i="1"/>
  <c r="V60" i="1"/>
  <c r="T60" i="1"/>
  <c r="R60" i="1"/>
  <c r="X60" i="1" s="1"/>
  <c r="W59" i="1"/>
  <c r="V59" i="1"/>
  <c r="T59" i="1"/>
  <c r="R59" i="1"/>
  <c r="X59" i="1" s="1"/>
  <c r="W58" i="1"/>
  <c r="V58" i="1"/>
  <c r="T58" i="1"/>
  <c r="R58" i="1"/>
  <c r="X58" i="1" s="1"/>
  <c r="W57" i="1"/>
  <c r="V57" i="1"/>
  <c r="T57" i="1"/>
  <c r="R57" i="1"/>
  <c r="X57" i="1" s="1"/>
  <c r="W56" i="1"/>
  <c r="V56" i="1"/>
  <c r="T56" i="1"/>
  <c r="R56" i="1"/>
  <c r="X56" i="1" s="1"/>
  <c r="W55" i="1"/>
  <c r="V55" i="1"/>
  <c r="T55" i="1"/>
  <c r="R55" i="1"/>
  <c r="X55" i="1" s="1"/>
  <c r="W54" i="1"/>
  <c r="V54" i="1"/>
  <c r="T54" i="1"/>
  <c r="R54" i="1"/>
  <c r="X54" i="1" s="1"/>
  <c r="W53" i="1"/>
  <c r="V53" i="1"/>
  <c r="T53" i="1"/>
  <c r="R53" i="1"/>
  <c r="X53" i="1" s="1"/>
  <c r="W52" i="1"/>
  <c r="V52" i="1"/>
  <c r="T52" i="1"/>
  <c r="R52" i="1"/>
  <c r="X52" i="1" s="1"/>
  <c r="W51" i="1"/>
  <c r="V51" i="1"/>
  <c r="T51" i="1"/>
  <c r="R51" i="1"/>
  <c r="X51" i="1" s="1"/>
  <c r="W50" i="1"/>
  <c r="V50" i="1"/>
  <c r="T50" i="1"/>
  <c r="R50" i="1"/>
  <c r="X50" i="1" s="1"/>
  <c r="W49" i="1"/>
  <c r="V49" i="1"/>
  <c r="T49" i="1"/>
  <c r="R49" i="1"/>
  <c r="X49" i="1" s="1"/>
  <c r="W48" i="1"/>
  <c r="V48" i="1"/>
  <c r="T48" i="1"/>
  <c r="R48" i="1"/>
  <c r="X48" i="1" s="1"/>
  <c r="W47" i="1"/>
  <c r="V47" i="1"/>
  <c r="T47" i="1"/>
  <c r="R47" i="1"/>
  <c r="X47" i="1" s="1"/>
  <c r="W46" i="1"/>
  <c r="V46" i="1"/>
  <c r="T46" i="1"/>
  <c r="R46" i="1"/>
  <c r="X46" i="1" s="1"/>
  <c r="W45" i="1"/>
  <c r="V45" i="1"/>
  <c r="T45" i="1"/>
  <c r="R45" i="1"/>
  <c r="X45" i="1" s="1"/>
  <c r="W44" i="1"/>
  <c r="V44" i="1"/>
  <c r="T44" i="1"/>
  <c r="R44" i="1"/>
  <c r="X44" i="1" s="1"/>
  <c r="W43" i="1"/>
  <c r="V43" i="1"/>
  <c r="T43" i="1"/>
  <c r="R43" i="1"/>
  <c r="X43" i="1" s="1"/>
  <c r="W42" i="1"/>
  <c r="V42" i="1"/>
  <c r="T42" i="1"/>
  <c r="R42" i="1"/>
  <c r="X42" i="1" s="1"/>
  <c r="W41" i="1"/>
  <c r="V41" i="1"/>
  <c r="T41" i="1"/>
  <c r="R41" i="1"/>
  <c r="X41" i="1" s="1"/>
  <c r="W40" i="1"/>
  <c r="V40" i="1"/>
  <c r="T40" i="1"/>
  <c r="R40" i="1"/>
  <c r="X40" i="1" s="1"/>
  <c r="W39" i="1"/>
  <c r="V39" i="1"/>
  <c r="T39" i="1"/>
  <c r="R39" i="1"/>
  <c r="X39" i="1" s="1"/>
  <c r="W38" i="1"/>
  <c r="V38" i="1"/>
  <c r="T38" i="1"/>
  <c r="R38" i="1"/>
  <c r="X38" i="1" s="1"/>
  <c r="W37" i="1"/>
  <c r="V37" i="1"/>
  <c r="T37" i="1"/>
  <c r="R37" i="1"/>
  <c r="X37" i="1" s="1"/>
  <c r="W36" i="1"/>
  <c r="V36" i="1"/>
  <c r="T36" i="1"/>
  <c r="R36" i="1"/>
  <c r="X36" i="1" s="1"/>
  <c r="W35" i="1"/>
  <c r="V35" i="1"/>
  <c r="T35" i="1"/>
  <c r="R35" i="1"/>
  <c r="X35" i="1" s="1"/>
  <c r="W34" i="1"/>
  <c r="V34" i="1"/>
  <c r="T34" i="1"/>
  <c r="R34" i="1"/>
  <c r="X34" i="1" s="1"/>
  <c r="W33" i="1"/>
  <c r="V33" i="1"/>
  <c r="T33" i="1"/>
  <c r="R33" i="1"/>
  <c r="X33" i="1" s="1"/>
  <c r="W32" i="1"/>
  <c r="V32" i="1"/>
  <c r="T32" i="1"/>
  <c r="R32" i="1"/>
  <c r="X32" i="1" s="1"/>
  <c r="W31" i="1"/>
  <c r="V31" i="1"/>
  <c r="T31" i="1"/>
  <c r="R31" i="1"/>
  <c r="X31" i="1" s="1"/>
  <c r="W30" i="1"/>
  <c r="V30" i="1"/>
  <c r="T30" i="1"/>
  <c r="R30" i="1"/>
  <c r="X30" i="1" s="1"/>
  <c r="O67" i="1"/>
  <c r="N67" i="1"/>
  <c r="O66" i="1"/>
  <c r="N66" i="1"/>
  <c r="O65" i="1"/>
  <c r="N65" i="1"/>
  <c r="O64" i="1"/>
  <c r="N64" i="1"/>
  <c r="O63" i="1"/>
  <c r="N63" i="1"/>
  <c r="O62" i="1"/>
  <c r="N62" i="1"/>
  <c r="O61" i="1"/>
  <c r="N61" i="1"/>
  <c r="O60" i="1"/>
  <c r="N60" i="1"/>
  <c r="O59" i="1"/>
  <c r="N59" i="1"/>
  <c r="O58" i="1"/>
  <c r="N58" i="1"/>
  <c r="O57" i="1"/>
  <c r="N57" i="1"/>
  <c r="N56" i="1"/>
  <c r="O55" i="1"/>
  <c r="N55" i="1"/>
  <c r="O54" i="1"/>
  <c r="N54" i="1"/>
  <c r="O53" i="1"/>
  <c r="N53" i="1"/>
  <c r="O52" i="1"/>
  <c r="N52" i="1"/>
  <c r="O51" i="1"/>
  <c r="N51" i="1"/>
  <c r="O50" i="1"/>
  <c r="N50" i="1"/>
  <c r="O49" i="1"/>
  <c r="N49" i="1"/>
  <c r="O48" i="1"/>
  <c r="N4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BG96" i="1"/>
  <c r="BF96" i="1"/>
  <c r="BD96" i="1"/>
  <c r="BB96" i="1"/>
  <c r="BG95" i="1"/>
  <c r="BF95" i="1"/>
  <c r="BD95" i="1"/>
  <c r="BB95" i="1"/>
  <c r="BG94" i="1"/>
  <c r="BF94" i="1"/>
  <c r="BD94" i="1"/>
  <c r="BB94" i="1"/>
  <c r="BG93" i="1"/>
  <c r="BF93" i="1"/>
  <c r="BD93" i="1"/>
  <c r="BB93" i="1"/>
  <c r="BG92" i="1"/>
  <c r="BF92" i="1"/>
  <c r="BD92" i="1"/>
  <c r="BB92" i="1"/>
  <c r="BG91" i="1"/>
  <c r="BF91" i="1"/>
  <c r="BD91" i="1"/>
  <c r="BB91" i="1"/>
  <c r="BG90" i="1"/>
  <c r="BF90" i="1"/>
  <c r="BD90" i="1"/>
  <c r="BB90" i="1"/>
  <c r="BG89" i="1"/>
  <c r="BF89" i="1"/>
  <c r="BD89" i="1"/>
  <c r="BB89" i="1"/>
  <c r="BG88" i="1"/>
  <c r="BF88" i="1"/>
  <c r="BD88" i="1"/>
  <c r="BB88" i="1"/>
  <c r="BG87" i="1"/>
  <c r="BF87" i="1"/>
  <c r="BD87" i="1"/>
  <c r="BB87" i="1"/>
  <c r="BG86" i="1"/>
  <c r="BF86" i="1"/>
  <c r="BD86" i="1"/>
  <c r="BB86" i="1"/>
  <c r="BG85" i="1"/>
  <c r="BF85" i="1"/>
  <c r="BD85" i="1"/>
  <c r="BB85" i="1"/>
  <c r="BH85" i="1" s="1"/>
  <c r="BG84" i="1"/>
  <c r="BF84" i="1"/>
  <c r="BD84" i="1"/>
  <c r="BB84" i="1"/>
  <c r="BH84" i="1" s="1"/>
  <c r="BG83" i="1"/>
  <c r="BF83" i="1"/>
  <c r="BD83" i="1"/>
  <c r="BB83" i="1"/>
  <c r="BH83" i="1" s="1"/>
  <c r="BG82" i="1"/>
  <c r="BF82" i="1"/>
  <c r="BD82" i="1"/>
  <c r="BB82" i="1"/>
  <c r="BH82" i="1" s="1"/>
  <c r="BG81" i="1"/>
  <c r="BF81" i="1"/>
  <c r="BD81" i="1"/>
  <c r="BB81" i="1"/>
  <c r="BH81" i="1" s="1"/>
  <c r="BG80" i="1"/>
  <c r="BF80" i="1"/>
  <c r="BD80" i="1"/>
  <c r="BB80" i="1"/>
  <c r="BH80" i="1" s="1"/>
  <c r="BG79" i="1"/>
  <c r="BF79" i="1"/>
  <c r="BD79" i="1"/>
  <c r="BB79" i="1"/>
  <c r="BH79" i="1" s="1"/>
  <c r="BG78" i="1"/>
  <c r="BF78" i="1"/>
  <c r="BD78" i="1"/>
  <c r="BB78" i="1"/>
  <c r="BH78" i="1" s="1"/>
  <c r="BG77" i="1"/>
  <c r="BF77" i="1"/>
  <c r="BD77" i="1"/>
  <c r="BB77" i="1"/>
  <c r="BH77" i="1" s="1"/>
  <c r="AX96" i="1"/>
  <c r="AW96" i="1"/>
  <c r="AU96" i="1"/>
  <c r="AS96" i="1"/>
  <c r="AY96" i="1" s="1"/>
  <c r="AX95" i="1"/>
  <c r="AW95" i="1"/>
  <c r="AU95" i="1"/>
  <c r="AS95" i="1"/>
  <c r="AY95" i="1" s="1"/>
  <c r="AX94" i="1"/>
  <c r="AW94" i="1"/>
  <c r="AU94" i="1"/>
  <c r="AS94" i="1"/>
  <c r="AY94" i="1" s="1"/>
  <c r="AX93" i="1"/>
  <c r="AW93" i="1"/>
  <c r="AU93" i="1"/>
  <c r="AS93" i="1"/>
  <c r="AY93" i="1" s="1"/>
  <c r="AX92" i="1"/>
  <c r="AW92" i="1"/>
  <c r="AU92" i="1"/>
  <c r="AS92" i="1"/>
  <c r="AY92" i="1" s="1"/>
  <c r="AX91" i="1"/>
  <c r="AW91" i="1"/>
  <c r="AU91" i="1"/>
  <c r="AS91" i="1"/>
  <c r="AY91" i="1" s="1"/>
  <c r="AX90" i="1"/>
  <c r="AW90" i="1"/>
  <c r="AU90" i="1"/>
  <c r="AS90" i="1"/>
  <c r="AY90" i="1" s="1"/>
  <c r="AX89" i="1"/>
  <c r="AW89" i="1"/>
  <c r="AU89" i="1"/>
  <c r="AS89" i="1"/>
  <c r="AY89" i="1" s="1"/>
  <c r="AX88" i="1"/>
  <c r="AW88" i="1"/>
  <c r="AU88" i="1"/>
  <c r="AS88" i="1"/>
  <c r="AY88" i="1" s="1"/>
  <c r="AX87" i="1"/>
  <c r="AW87" i="1"/>
  <c r="AU87" i="1"/>
  <c r="AS87" i="1"/>
  <c r="AY87" i="1" s="1"/>
  <c r="AX86" i="1"/>
  <c r="AW86" i="1"/>
  <c r="AU86" i="1"/>
  <c r="AS86" i="1"/>
  <c r="AY86" i="1" s="1"/>
  <c r="AX85" i="1"/>
  <c r="AW85" i="1"/>
  <c r="AU85" i="1"/>
  <c r="AS85" i="1"/>
  <c r="AY85" i="1" s="1"/>
  <c r="AX84" i="1"/>
  <c r="AW84" i="1"/>
  <c r="AU84" i="1"/>
  <c r="AS84" i="1"/>
  <c r="AY84" i="1" s="1"/>
  <c r="AX83" i="1"/>
  <c r="AW83" i="1"/>
  <c r="AU83" i="1"/>
  <c r="AS83" i="1"/>
  <c r="AY83" i="1" s="1"/>
  <c r="AX82" i="1"/>
  <c r="AW82" i="1"/>
  <c r="AU82" i="1"/>
  <c r="AS82" i="1"/>
  <c r="AY82" i="1" s="1"/>
  <c r="AX81" i="1"/>
  <c r="AW81" i="1"/>
  <c r="AU81" i="1"/>
  <c r="AS81" i="1"/>
  <c r="AY81" i="1" s="1"/>
  <c r="AX80" i="1"/>
  <c r="AW80" i="1"/>
  <c r="AU80" i="1"/>
  <c r="AS80" i="1"/>
  <c r="AY80" i="1" s="1"/>
  <c r="AX79" i="1"/>
  <c r="AW79" i="1"/>
  <c r="AU79" i="1"/>
  <c r="AS79" i="1"/>
  <c r="AY79" i="1" s="1"/>
  <c r="AX78" i="1"/>
  <c r="AW78" i="1"/>
  <c r="AU78" i="1"/>
  <c r="AS78" i="1"/>
  <c r="AY78" i="1" s="1"/>
  <c r="AX77" i="1"/>
  <c r="AW77" i="1"/>
  <c r="AU77" i="1"/>
  <c r="AS77" i="1"/>
  <c r="AY77" i="1" s="1"/>
  <c r="AO96" i="1"/>
  <c r="AN96" i="1"/>
  <c r="AL96" i="1"/>
  <c r="AJ96" i="1"/>
  <c r="AP96" i="1" s="1"/>
  <c r="AO95" i="1"/>
  <c r="AN95" i="1"/>
  <c r="AL95" i="1"/>
  <c r="AJ95" i="1"/>
  <c r="AP95" i="1" s="1"/>
  <c r="AO94" i="1"/>
  <c r="AN94" i="1"/>
  <c r="AL94" i="1"/>
  <c r="AJ94" i="1"/>
  <c r="AP94" i="1" s="1"/>
  <c r="AO93" i="1"/>
  <c r="AN93" i="1"/>
  <c r="AL93" i="1"/>
  <c r="AJ93" i="1"/>
  <c r="AP93" i="1" s="1"/>
  <c r="AO92" i="1"/>
  <c r="AN92" i="1"/>
  <c r="AL92" i="1"/>
  <c r="AJ92" i="1"/>
  <c r="AP92" i="1" s="1"/>
  <c r="AO91" i="1"/>
  <c r="AN91" i="1"/>
  <c r="AL91" i="1"/>
  <c r="AJ91" i="1"/>
  <c r="AP91" i="1" s="1"/>
  <c r="AO90" i="1"/>
  <c r="AN90" i="1"/>
  <c r="AL90" i="1"/>
  <c r="AJ90" i="1"/>
  <c r="AP90" i="1" s="1"/>
  <c r="AO89" i="1"/>
  <c r="AN89" i="1"/>
  <c r="AL89" i="1"/>
  <c r="AJ89" i="1"/>
  <c r="AP89" i="1" s="1"/>
  <c r="AO88" i="1"/>
  <c r="AN88" i="1"/>
  <c r="AL88" i="1"/>
  <c r="AJ88" i="1"/>
  <c r="AP88" i="1" s="1"/>
  <c r="AO87" i="1"/>
  <c r="AN87" i="1"/>
  <c r="AL87" i="1"/>
  <c r="AJ87" i="1"/>
  <c r="AP87" i="1" s="1"/>
  <c r="AO86" i="1"/>
  <c r="AN86" i="1"/>
  <c r="AL86" i="1"/>
  <c r="AJ86" i="1"/>
  <c r="AP86" i="1" s="1"/>
  <c r="AO85" i="1"/>
  <c r="AN85" i="1"/>
  <c r="AL85" i="1"/>
  <c r="AJ85" i="1"/>
  <c r="AP85" i="1" s="1"/>
  <c r="AO84" i="1"/>
  <c r="AN84" i="1"/>
  <c r="AL84" i="1"/>
  <c r="AJ84" i="1"/>
  <c r="AP84" i="1" s="1"/>
  <c r="AO83" i="1"/>
  <c r="AN83" i="1"/>
  <c r="AL83" i="1"/>
  <c r="AJ83" i="1"/>
  <c r="AP83" i="1" s="1"/>
  <c r="AO82" i="1"/>
  <c r="AN82" i="1"/>
  <c r="AL82" i="1"/>
  <c r="AJ82" i="1"/>
  <c r="AP82" i="1" s="1"/>
  <c r="AO81" i="1"/>
  <c r="AN81" i="1"/>
  <c r="AL81" i="1"/>
  <c r="AJ81" i="1"/>
  <c r="AP81" i="1" s="1"/>
  <c r="AO80" i="1"/>
  <c r="AN80" i="1"/>
  <c r="AL80" i="1"/>
  <c r="AJ80" i="1"/>
  <c r="AP80" i="1" s="1"/>
  <c r="AO79" i="1"/>
  <c r="AN79" i="1"/>
  <c r="AL79" i="1"/>
  <c r="AJ79" i="1"/>
  <c r="AP79" i="1" s="1"/>
  <c r="AO78" i="1"/>
  <c r="AN78" i="1"/>
  <c r="AL78" i="1"/>
  <c r="AJ78" i="1"/>
  <c r="AP78" i="1" s="1"/>
  <c r="AO77" i="1"/>
  <c r="AN77" i="1"/>
  <c r="AL77" i="1"/>
  <c r="AJ77" i="1"/>
  <c r="AP77" i="1" s="1"/>
  <c r="AF96" i="1"/>
  <c r="AE96" i="1"/>
  <c r="AC96" i="1"/>
  <c r="AA96" i="1"/>
  <c r="AG96" i="1" s="1"/>
  <c r="AF95" i="1"/>
  <c r="AE95" i="1"/>
  <c r="AC95" i="1"/>
  <c r="AA95" i="1"/>
  <c r="AG95" i="1" s="1"/>
  <c r="AF94" i="1"/>
  <c r="AE94" i="1"/>
  <c r="AC94" i="1"/>
  <c r="AA94" i="1"/>
  <c r="AG94" i="1" s="1"/>
  <c r="AF93" i="1"/>
  <c r="AE93" i="1"/>
  <c r="AC93" i="1"/>
  <c r="AA93" i="1"/>
  <c r="AG93" i="1" s="1"/>
  <c r="AF92" i="1"/>
  <c r="AE92" i="1"/>
  <c r="AC92" i="1"/>
  <c r="AA92" i="1"/>
  <c r="AG92" i="1" s="1"/>
  <c r="AF91" i="1"/>
  <c r="AE91" i="1"/>
  <c r="AC91" i="1"/>
  <c r="AA91" i="1"/>
  <c r="AG91" i="1" s="1"/>
  <c r="AF90" i="1"/>
  <c r="AE90" i="1"/>
  <c r="AC90" i="1"/>
  <c r="AA90" i="1"/>
  <c r="AG90" i="1" s="1"/>
  <c r="AF89" i="1"/>
  <c r="AE89" i="1"/>
  <c r="AC89" i="1"/>
  <c r="AA89" i="1"/>
  <c r="AG89" i="1" s="1"/>
  <c r="AF88" i="1"/>
  <c r="AE88" i="1"/>
  <c r="AC88" i="1"/>
  <c r="AA88" i="1"/>
  <c r="AG88" i="1" s="1"/>
  <c r="AF87" i="1"/>
  <c r="AE87" i="1"/>
  <c r="AC87" i="1"/>
  <c r="AA87" i="1"/>
  <c r="AG87" i="1" s="1"/>
  <c r="AF86" i="1"/>
  <c r="AE86" i="1"/>
  <c r="AC86" i="1"/>
  <c r="AA86" i="1"/>
  <c r="AG86" i="1" s="1"/>
  <c r="AF85" i="1"/>
  <c r="AE85" i="1"/>
  <c r="AC85" i="1"/>
  <c r="AA85" i="1"/>
  <c r="AG85" i="1" s="1"/>
  <c r="AF84" i="1"/>
  <c r="AE84" i="1"/>
  <c r="AC84" i="1"/>
  <c r="AA84" i="1"/>
  <c r="AG84" i="1" s="1"/>
  <c r="AF83" i="1"/>
  <c r="AE83" i="1"/>
  <c r="AC83" i="1"/>
  <c r="AA83" i="1"/>
  <c r="AG83" i="1" s="1"/>
  <c r="AF82" i="1"/>
  <c r="AE82" i="1"/>
  <c r="AC82" i="1"/>
  <c r="AA82" i="1"/>
  <c r="AG82" i="1" s="1"/>
  <c r="AF81" i="1"/>
  <c r="AE81" i="1"/>
  <c r="AC81" i="1"/>
  <c r="AA81" i="1"/>
  <c r="AG81" i="1" s="1"/>
  <c r="AF80" i="1"/>
  <c r="AE80" i="1"/>
  <c r="AC80" i="1"/>
  <c r="AA80" i="1"/>
  <c r="AG80" i="1" s="1"/>
  <c r="AF79" i="1"/>
  <c r="AE79" i="1"/>
  <c r="AC79" i="1"/>
  <c r="AA79" i="1"/>
  <c r="AG79" i="1" s="1"/>
  <c r="AF78" i="1"/>
  <c r="AE78" i="1"/>
  <c r="AC78" i="1"/>
  <c r="AA78" i="1"/>
  <c r="AG78" i="1" s="1"/>
  <c r="AF77" i="1"/>
  <c r="AE77" i="1"/>
  <c r="AC77" i="1"/>
  <c r="AA77" i="1"/>
  <c r="AG77" i="1" s="1"/>
  <c r="W96" i="1"/>
  <c r="V96" i="1"/>
  <c r="T96" i="1"/>
  <c r="R96" i="1"/>
  <c r="X96" i="1" s="1"/>
  <c r="W95" i="1"/>
  <c r="V95" i="1"/>
  <c r="T95" i="1"/>
  <c r="R95" i="1"/>
  <c r="X95" i="1" s="1"/>
  <c r="W94" i="1"/>
  <c r="V94" i="1"/>
  <c r="T94" i="1"/>
  <c r="R94" i="1"/>
  <c r="X94" i="1" s="1"/>
  <c r="W93" i="1"/>
  <c r="V93" i="1"/>
  <c r="T93" i="1"/>
  <c r="R93" i="1"/>
  <c r="X93" i="1" s="1"/>
  <c r="W92" i="1"/>
  <c r="V92" i="1"/>
  <c r="T92" i="1"/>
  <c r="R92" i="1"/>
  <c r="X92" i="1" s="1"/>
  <c r="W91" i="1"/>
  <c r="V91" i="1"/>
  <c r="T91" i="1"/>
  <c r="R91" i="1"/>
  <c r="X91" i="1" s="1"/>
  <c r="W90" i="1"/>
  <c r="V90" i="1"/>
  <c r="T90" i="1"/>
  <c r="R90" i="1"/>
  <c r="X90" i="1" s="1"/>
  <c r="W89" i="1"/>
  <c r="V89" i="1"/>
  <c r="T89" i="1"/>
  <c r="R89" i="1"/>
  <c r="X89" i="1" s="1"/>
  <c r="W88" i="1"/>
  <c r="V88" i="1"/>
  <c r="T88" i="1"/>
  <c r="R88" i="1"/>
  <c r="X88" i="1" s="1"/>
  <c r="W87" i="1"/>
  <c r="V87" i="1"/>
  <c r="T87" i="1"/>
  <c r="R87" i="1"/>
  <c r="X87" i="1" s="1"/>
  <c r="W86" i="1"/>
  <c r="V86" i="1"/>
  <c r="T86" i="1"/>
  <c r="R86" i="1"/>
  <c r="X86" i="1" s="1"/>
  <c r="W85" i="1"/>
  <c r="V85" i="1"/>
  <c r="T85" i="1"/>
  <c r="R85" i="1"/>
  <c r="X85" i="1" s="1"/>
  <c r="W84" i="1"/>
  <c r="V84" i="1"/>
  <c r="T84" i="1"/>
  <c r="R84" i="1"/>
  <c r="X84" i="1" s="1"/>
  <c r="W83" i="1"/>
  <c r="V83" i="1"/>
  <c r="T83" i="1"/>
  <c r="R83" i="1"/>
  <c r="X83" i="1" s="1"/>
  <c r="W82" i="1"/>
  <c r="V82" i="1"/>
  <c r="T82" i="1"/>
  <c r="R82" i="1"/>
  <c r="X82" i="1" s="1"/>
  <c r="W81" i="1"/>
  <c r="V81" i="1"/>
  <c r="T81" i="1"/>
  <c r="R81" i="1"/>
  <c r="X81" i="1" s="1"/>
  <c r="W80" i="1"/>
  <c r="V80" i="1"/>
  <c r="T80" i="1"/>
  <c r="R80" i="1"/>
  <c r="X80" i="1" s="1"/>
  <c r="W79" i="1"/>
  <c r="V79" i="1"/>
  <c r="T79" i="1"/>
  <c r="R79" i="1"/>
  <c r="X79" i="1" s="1"/>
  <c r="W78" i="1"/>
  <c r="V78" i="1"/>
  <c r="T78" i="1"/>
  <c r="R78" i="1"/>
  <c r="X78" i="1" s="1"/>
  <c r="W77" i="1"/>
  <c r="V77" i="1"/>
  <c r="T77" i="1"/>
  <c r="R77" i="1"/>
  <c r="X77" i="1" s="1"/>
  <c r="N96" i="1"/>
  <c r="M96" i="1"/>
  <c r="K96" i="1"/>
  <c r="I96" i="1"/>
  <c r="O96" i="1" s="1"/>
  <c r="N95" i="1"/>
  <c r="M95" i="1"/>
  <c r="K95" i="1"/>
  <c r="I95" i="1"/>
  <c r="O95" i="1" s="1"/>
  <c r="N94" i="1"/>
  <c r="M94" i="1"/>
  <c r="K94" i="1"/>
  <c r="I94" i="1"/>
  <c r="O94" i="1" s="1"/>
  <c r="N93" i="1"/>
  <c r="M93" i="1"/>
  <c r="K93" i="1"/>
  <c r="I93" i="1"/>
  <c r="O93" i="1" s="1"/>
  <c r="N92" i="1"/>
  <c r="M92" i="1"/>
  <c r="K92" i="1"/>
  <c r="I92" i="1"/>
  <c r="O92" i="1" s="1"/>
  <c r="N91" i="1"/>
  <c r="M91" i="1"/>
  <c r="K91" i="1"/>
  <c r="I91" i="1"/>
  <c r="O91" i="1" s="1"/>
  <c r="N90" i="1"/>
  <c r="M90" i="1"/>
  <c r="K90" i="1"/>
  <c r="I90" i="1"/>
  <c r="O90" i="1" s="1"/>
  <c r="N89" i="1"/>
  <c r="M89" i="1"/>
  <c r="K89" i="1"/>
  <c r="I89" i="1"/>
  <c r="O89" i="1" s="1"/>
  <c r="N88" i="1"/>
  <c r="M88" i="1"/>
  <c r="K88" i="1"/>
  <c r="I88" i="1"/>
  <c r="O88" i="1" s="1"/>
  <c r="N87" i="1"/>
  <c r="M87" i="1"/>
  <c r="K87" i="1"/>
  <c r="I87" i="1"/>
  <c r="O87" i="1" s="1"/>
  <c r="N86" i="1"/>
  <c r="M86" i="1"/>
  <c r="K86" i="1"/>
  <c r="I86" i="1"/>
  <c r="O86" i="1" s="1"/>
  <c r="N85" i="1"/>
  <c r="M85" i="1"/>
  <c r="K85" i="1"/>
  <c r="I85" i="1"/>
  <c r="O85" i="1" s="1"/>
  <c r="N84" i="1"/>
  <c r="M84" i="1"/>
  <c r="K84" i="1"/>
  <c r="I84" i="1"/>
  <c r="O84" i="1" s="1"/>
  <c r="N83" i="1"/>
  <c r="M83" i="1"/>
  <c r="K83" i="1"/>
  <c r="I83" i="1"/>
  <c r="O83" i="1" s="1"/>
  <c r="N82" i="1"/>
  <c r="M82" i="1"/>
  <c r="K82" i="1"/>
  <c r="I82" i="1"/>
  <c r="O82" i="1" s="1"/>
  <c r="N81" i="1"/>
  <c r="M81" i="1"/>
  <c r="K81" i="1"/>
  <c r="I81" i="1"/>
  <c r="O81" i="1" s="1"/>
  <c r="N80" i="1"/>
  <c r="M80" i="1"/>
  <c r="K80" i="1"/>
  <c r="I80" i="1"/>
  <c r="O80" i="1" s="1"/>
  <c r="N79" i="1"/>
  <c r="M79" i="1"/>
  <c r="K79" i="1"/>
  <c r="I79" i="1"/>
  <c r="O79" i="1" s="1"/>
  <c r="N78" i="1"/>
  <c r="M78" i="1"/>
  <c r="K78" i="1"/>
  <c r="I78" i="1"/>
  <c r="O78" i="1" s="1"/>
  <c r="N77" i="1"/>
  <c r="M77" i="1"/>
  <c r="K77" i="1"/>
  <c r="I77" i="1"/>
  <c r="BY96" i="1"/>
  <c r="BX96" i="1"/>
  <c r="BV96" i="1"/>
  <c r="BT96" i="1"/>
  <c r="BZ96" i="1" s="1"/>
  <c r="BY95" i="1"/>
  <c r="BX95" i="1"/>
  <c r="BV95" i="1"/>
  <c r="BT95" i="1"/>
  <c r="BZ95" i="1" s="1"/>
  <c r="BY94" i="1"/>
  <c r="BX94" i="1"/>
  <c r="BV94" i="1"/>
  <c r="BT94" i="1"/>
  <c r="BZ94" i="1" s="1"/>
  <c r="BY93" i="1"/>
  <c r="BX93" i="1"/>
  <c r="BV93" i="1"/>
  <c r="BT93" i="1"/>
  <c r="BZ93" i="1" s="1"/>
  <c r="BY92" i="1"/>
  <c r="BX92" i="1"/>
  <c r="BV92" i="1"/>
  <c r="BT92" i="1"/>
  <c r="BZ92" i="1" s="1"/>
  <c r="BY91" i="1"/>
  <c r="BX91" i="1"/>
  <c r="BV91" i="1"/>
  <c r="BT91" i="1"/>
  <c r="BZ91" i="1" s="1"/>
  <c r="BY90" i="1"/>
  <c r="BX90" i="1"/>
  <c r="BV90" i="1"/>
  <c r="BT90" i="1"/>
  <c r="BZ90" i="1" s="1"/>
  <c r="BY89" i="1"/>
  <c r="BX89" i="1"/>
  <c r="BV89" i="1"/>
  <c r="BT89" i="1"/>
  <c r="BZ89" i="1" s="1"/>
  <c r="BY88" i="1"/>
  <c r="BX88" i="1"/>
  <c r="BV88" i="1"/>
  <c r="BT88" i="1"/>
  <c r="BZ88" i="1" s="1"/>
  <c r="BY87" i="1"/>
  <c r="BX87" i="1"/>
  <c r="BV87" i="1"/>
  <c r="BT87" i="1"/>
  <c r="BZ87" i="1" s="1"/>
  <c r="BY86" i="1"/>
  <c r="BX86" i="1"/>
  <c r="BV86" i="1"/>
  <c r="BT86" i="1"/>
  <c r="BZ86" i="1" s="1"/>
  <c r="BY85" i="1"/>
  <c r="BX85" i="1"/>
  <c r="BV85" i="1"/>
  <c r="BT85" i="1"/>
  <c r="BZ85" i="1" s="1"/>
  <c r="BY84" i="1"/>
  <c r="BX84" i="1"/>
  <c r="BV84" i="1"/>
  <c r="BT84" i="1"/>
  <c r="BZ84" i="1" s="1"/>
  <c r="BY83" i="1"/>
  <c r="BX83" i="1"/>
  <c r="BV83" i="1"/>
  <c r="BT83" i="1"/>
  <c r="BZ83" i="1" s="1"/>
  <c r="BY82" i="1"/>
  <c r="BX82" i="1"/>
  <c r="BV82" i="1"/>
  <c r="BT82" i="1"/>
  <c r="BZ82" i="1" s="1"/>
  <c r="BY81" i="1"/>
  <c r="BX81" i="1"/>
  <c r="BV81" i="1"/>
  <c r="BT81" i="1"/>
  <c r="BZ81" i="1" s="1"/>
  <c r="BY80" i="1"/>
  <c r="BX80" i="1"/>
  <c r="BV80" i="1"/>
  <c r="BT80" i="1"/>
  <c r="BZ80" i="1" s="1"/>
  <c r="BY79" i="1"/>
  <c r="BX79" i="1"/>
  <c r="BV79" i="1"/>
  <c r="BT79" i="1"/>
  <c r="BZ79" i="1" s="1"/>
  <c r="BY78" i="1"/>
  <c r="BX78" i="1"/>
  <c r="BV78" i="1"/>
  <c r="BT78" i="1"/>
  <c r="BZ78" i="1" s="1"/>
  <c r="BY77" i="1"/>
  <c r="BX77" i="1"/>
  <c r="BV77" i="1"/>
  <c r="BT77" i="1"/>
  <c r="BZ77" i="1" s="1"/>
  <c r="BO86" i="1"/>
  <c r="BO85" i="1"/>
  <c r="BO84" i="1"/>
  <c r="BO83" i="1"/>
  <c r="BO82" i="1"/>
  <c r="BO81" i="1"/>
  <c r="BO80" i="1"/>
  <c r="BO79" i="1"/>
  <c r="BO78" i="1"/>
  <c r="BO77" i="1"/>
  <c r="BM86" i="1"/>
  <c r="BM85" i="1"/>
  <c r="BM84" i="1"/>
  <c r="BM83" i="1"/>
  <c r="BM82" i="1"/>
  <c r="BM81" i="1"/>
  <c r="BM80" i="1"/>
  <c r="BM79" i="1"/>
  <c r="BM78" i="1"/>
  <c r="BM77" i="1"/>
  <c r="BK86" i="1"/>
  <c r="BK85" i="1"/>
  <c r="BK84" i="1"/>
  <c r="BK83" i="1"/>
  <c r="BK82" i="1"/>
  <c r="BK81" i="1"/>
  <c r="BK80" i="1"/>
  <c r="BK79" i="1"/>
  <c r="BK78" i="1"/>
  <c r="BK77" i="1"/>
  <c r="B88" i="3" l="1"/>
  <c r="B95" i="3" s="1"/>
  <c r="D69" i="3"/>
  <c r="H69" i="3"/>
  <c r="D55" i="3"/>
  <c r="G93" i="3"/>
  <c r="C93" i="3"/>
  <c r="B39" i="3"/>
  <c r="F53" i="3"/>
  <c r="F94" i="3" s="1"/>
  <c r="F100" i="3" s="1"/>
  <c r="F118" i="3" s="1"/>
  <c r="J53" i="3"/>
  <c r="J94" i="3" s="1"/>
  <c r="J100" i="3" s="1"/>
  <c r="J118" i="3" s="1"/>
  <c r="H55" i="3"/>
  <c r="B37" i="3"/>
  <c r="F39" i="3"/>
  <c r="B52" i="3"/>
  <c r="G53" i="3"/>
  <c r="G94" i="3" s="1"/>
  <c r="I92" i="3"/>
  <c r="J39" i="3"/>
  <c r="E53" i="3"/>
  <c r="E94" i="3" s="1"/>
  <c r="E100" i="3" s="1"/>
  <c r="E118" i="3" s="1"/>
  <c r="I53" i="3"/>
  <c r="I94" i="3" s="1"/>
  <c r="I100" i="3" s="1"/>
  <c r="I118" i="3" s="1"/>
  <c r="G69" i="3"/>
  <c r="F69" i="3"/>
  <c r="J69" i="3"/>
  <c r="A102" i="3"/>
  <c r="E39" i="3"/>
  <c r="I39" i="3"/>
  <c r="G97" i="3"/>
  <c r="H53" i="3"/>
  <c r="H70" i="3" s="1"/>
  <c r="E55" i="3"/>
  <c r="I55" i="3"/>
  <c r="D93" i="3"/>
  <c r="H93" i="3"/>
  <c r="F92" i="3"/>
  <c r="A98" i="3"/>
  <c r="C39" i="3"/>
  <c r="G39" i="3"/>
  <c r="B55" i="3"/>
  <c r="F55" i="3"/>
  <c r="F72" i="3" s="1"/>
  <c r="J55" i="3"/>
  <c r="A99" i="3"/>
  <c r="E69" i="3"/>
  <c r="I69" i="3"/>
  <c r="D53" i="3"/>
  <c r="D70" i="3" s="1"/>
  <c r="B45" i="3"/>
  <c r="C53" i="3"/>
  <c r="B68" i="3"/>
  <c r="B61" i="3"/>
  <c r="O77" i="1"/>
  <c r="CB50" i="1"/>
  <c r="F50" i="1" s="1"/>
  <c r="CB53" i="1"/>
  <c r="F53" i="1" s="1"/>
  <c r="CB57" i="1"/>
  <c r="F57" i="1" s="1"/>
  <c r="CB60" i="1"/>
  <c r="F60" i="1" s="1"/>
  <c r="CB62" i="1"/>
  <c r="F62" i="1" s="1"/>
  <c r="CB66" i="1"/>
  <c r="F66" i="1" s="1"/>
  <c r="CB48" i="1"/>
  <c r="F48" i="1" s="1"/>
  <c r="CB51" i="1"/>
  <c r="F51" i="1" s="1"/>
  <c r="CB54" i="1"/>
  <c r="F54" i="1" s="1"/>
  <c r="CB58" i="1"/>
  <c r="F58" i="1" s="1"/>
  <c r="CB61" i="1"/>
  <c r="F61" i="1" s="1"/>
  <c r="CB64" i="1"/>
  <c r="F64" i="1" s="1"/>
  <c r="CB65" i="1"/>
  <c r="F65" i="1" s="1"/>
  <c r="CB49" i="1"/>
  <c r="F49" i="1" s="1"/>
  <c r="CB52" i="1"/>
  <c r="F52" i="1" s="1"/>
  <c r="CB55" i="1"/>
  <c r="F55" i="1" s="1"/>
  <c r="CB59" i="1"/>
  <c r="F59" i="1" s="1"/>
  <c r="CB63" i="1"/>
  <c r="F63" i="1" s="1"/>
  <c r="CB67" i="1"/>
  <c r="F67" i="1" s="1"/>
  <c r="O56" i="1"/>
  <c r="CB56" i="1" s="1"/>
  <c r="F56" i="1" s="1"/>
  <c r="BH86" i="1"/>
  <c r="BH87" i="1"/>
  <c r="BH88" i="1"/>
  <c r="BH89" i="1"/>
  <c r="BH90" i="1"/>
  <c r="BH91" i="1"/>
  <c r="BH92" i="1"/>
  <c r="BH93" i="1"/>
  <c r="BH94" i="1"/>
  <c r="BH95" i="1"/>
  <c r="BH96" i="1"/>
  <c r="I11" i="1"/>
  <c r="I75" i="1" s="1"/>
  <c r="AD178" i="1"/>
  <c r="BZ150" i="1"/>
  <c r="BZ100" i="1"/>
  <c r="BQ150" i="1"/>
  <c r="BQ100" i="1"/>
  <c r="BQ75" i="1"/>
  <c r="BH150" i="1"/>
  <c r="BH100" i="1"/>
  <c r="BH75" i="1"/>
  <c r="AY150" i="1"/>
  <c r="AY100" i="1"/>
  <c r="AP150" i="1"/>
  <c r="AP100" i="1"/>
  <c r="AP75" i="1"/>
  <c r="O150" i="1"/>
  <c r="O100" i="1"/>
  <c r="O75" i="1"/>
  <c r="AG150" i="1"/>
  <c r="AG100" i="1"/>
  <c r="AG75" i="1"/>
  <c r="M160" i="1"/>
  <c r="M159" i="1"/>
  <c r="M158" i="1"/>
  <c r="M156" i="1"/>
  <c r="M155" i="1"/>
  <c r="M154" i="1"/>
  <c r="BY172" i="1"/>
  <c r="BY171" i="1"/>
  <c r="BY170" i="1"/>
  <c r="BY169" i="1"/>
  <c r="BY168" i="1"/>
  <c r="BY167" i="1"/>
  <c r="BY166" i="1"/>
  <c r="BY165" i="1"/>
  <c r="BY164" i="1"/>
  <c r="BY163" i="1"/>
  <c r="BY161" i="1"/>
  <c r="BY160" i="1"/>
  <c r="BY159" i="1"/>
  <c r="BY158" i="1"/>
  <c r="BY157" i="1"/>
  <c r="BY156" i="1"/>
  <c r="BY155" i="1"/>
  <c r="BY154" i="1"/>
  <c r="BY153" i="1"/>
  <c r="BY152" i="1"/>
  <c r="BX150" i="1"/>
  <c r="BW150" i="1"/>
  <c r="BV150" i="1"/>
  <c r="BU150" i="1"/>
  <c r="BT150" i="1"/>
  <c r="BS150" i="1"/>
  <c r="BY144" i="1"/>
  <c r="BY143" i="1"/>
  <c r="BY142" i="1"/>
  <c r="BY141" i="1"/>
  <c r="BY140" i="1"/>
  <c r="BY139" i="1"/>
  <c r="BY138" i="1"/>
  <c r="BY137" i="1"/>
  <c r="BY136" i="1"/>
  <c r="BY135" i="1"/>
  <c r="BY133" i="1"/>
  <c r="BX133" i="1"/>
  <c r="BV133" i="1"/>
  <c r="BT133" i="1"/>
  <c r="BY132" i="1"/>
  <c r="BX132" i="1"/>
  <c r="BV132" i="1"/>
  <c r="BT132" i="1"/>
  <c r="BY131" i="1"/>
  <c r="BX131" i="1"/>
  <c r="BV131" i="1"/>
  <c r="BT131" i="1"/>
  <c r="BY130" i="1"/>
  <c r="BX130" i="1"/>
  <c r="BV130" i="1"/>
  <c r="BT130" i="1"/>
  <c r="BY129" i="1"/>
  <c r="BX129" i="1"/>
  <c r="BV129" i="1"/>
  <c r="BT129" i="1"/>
  <c r="BY128" i="1"/>
  <c r="BX128" i="1"/>
  <c r="BV128" i="1"/>
  <c r="BT128" i="1"/>
  <c r="BY127" i="1"/>
  <c r="BX127" i="1"/>
  <c r="BV127" i="1"/>
  <c r="BT127" i="1"/>
  <c r="BY126" i="1"/>
  <c r="BX126" i="1"/>
  <c r="BV126" i="1"/>
  <c r="BT126" i="1"/>
  <c r="BY125" i="1"/>
  <c r="BX125" i="1"/>
  <c r="BV125" i="1"/>
  <c r="BT125" i="1"/>
  <c r="BY124" i="1"/>
  <c r="BX124" i="1"/>
  <c r="BV124" i="1"/>
  <c r="BV134" i="1" s="1"/>
  <c r="BT124" i="1"/>
  <c r="BT134" i="1" s="1"/>
  <c r="BY122" i="1"/>
  <c r="BX122" i="1"/>
  <c r="BV122" i="1"/>
  <c r="BT122" i="1"/>
  <c r="BY121" i="1"/>
  <c r="BX121" i="1"/>
  <c r="BV121" i="1"/>
  <c r="BT121" i="1"/>
  <c r="BY120" i="1"/>
  <c r="BX120" i="1"/>
  <c r="BV120" i="1"/>
  <c r="BT120" i="1"/>
  <c r="BY119" i="1"/>
  <c r="BX119" i="1"/>
  <c r="BV119" i="1"/>
  <c r="BT119" i="1"/>
  <c r="BY118" i="1"/>
  <c r="BX118" i="1"/>
  <c r="BV118" i="1"/>
  <c r="BT118" i="1"/>
  <c r="BY117" i="1"/>
  <c r="BX117" i="1"/>
  <c r="BV117" i="1"/>
  <c r="BT117" i="1"/>
  <c r="BY116" i="1"/>
  <c r="BX116" i="1"/>
  <c r="BV116" i="1"/>
  <c r="BT116" i="1"/>
  <c r="BY115" i="1"/>
  <c r="BX115" i="1"/>
  <c r="BV115" i="1"/>
  <c r="BT115" i="1"/>
  <c r="BY114" i="1"/>
  <c r="BX114" i="1"/>
  <c r="BV114" i="1"/>
  <c r="BT114" i="1"/>
  <c r="BY113" i="1"/>
  <c r="BX113" i="1"/>
  <c r="BX123" i="1" s="1"/>
  <c r="AG20" i="2" s="1"/>
  <c r="BV113" i="1"/>
  <c r="BT113" i="1"/>
  <c r="BY111" i="1"/>
  <c r="BX111" i="1"/>
  <c r="BV111" i="1"/>
  <c r="BT111" i="1"/>
  <c r="BY110" i="1"/>
  <c r="BX110" i="1"/>
  <c r="BV110" i="1"/>
  <c r="BT110" i="1"/>
  <c r="BY109" i="1"/>
  <c r="BX109" i="1"/>
  <c r="BV109" i="1"/>
  <c r="BT109" i="1"/>
  <c r="BY108" i="1"/>
  <c r="BX108" i="1"/>
  <c r="BV108" i="1"/>
  <c r="BT108" i="1"/>
  <c r="BY107" i="1"/>
  <c r="BX107" i="1"/>
  <c r="BV107" i="1"/>
  <c r="BT107" i="1"/>
  <c r="BY106" i="1"/>
  <c r="BX106" i="1"/>
  <c r="BV106" i="1"/>
  <c r="BT106" i="1"/>
  <c r="BY105" i="1"/>
  <c r="BX105" i="1"/>
  <c r="BV105" i="1"/>
  <c r="BT105" i="1"/>
  <c r="BY104" i="1"/>
  <c r="BX104" i="1"/>
  <c r="BV104" i="1"/>
  <c r="BT104" i="1"/>
  <c r="BY103" i="1"/>
  <c r="BX103" i="1"/>
  <c r="BV103" i="1"/>
  <c r="BT103" i="1"/>
  <c r="BY102" i="1"/>
  <c r="BX102" i="1"/>
  <c r="BV102" i="1"/>
  <c r="BT102" i="1"/>
  <c r="BX100" i="1"/>
  <c r="BW100" i="1"/>
  <c r="BV100" i="1"/>
  <c r="BU100" i="1"/>
  <c r="BT100" i="1"/>
  <c r="BS100" i="1"/>
  <c r="BP172" i="1"/>
  <c r="BP171" i="1"/>
  <c r="BP170" i="1"/>
  <c r="BP169" i="1"/>
  <c r="BP168" i="1"/>
  <c r="BP167" i="1"/>
  <c r="BP166" i="1"/>
  <c r="BP165" i="1"/>
  <c r="BP164" i="1"/>
  <c r="BP163" i="1"/>
  <c r="BP161" i="1"/>
  <c r="BP160" i="1"/>
  <c r="BP159" i="1"/>
  <c r="BP158" i="1"/>
  <c r="BP157" i="1"/>
  <c r="BP156" i="1"/>
  <c r="BP155" i="1"/>
  <c r="BP154" i="1"/>
  <c r="BP153" i="1"/>
  <c r="BP152" i="1"/>
  <c r="BO150" i="1"/>
  <c r="BN150" i="1"/>
  <c r="BM150" i="1"/>
  <c r="BL150" i="1"/>
  <c r="BK150" i="1"/>
  <c r="BJ150" i="1"/>
  <c r="BP144" i="1"/>
  <c r="BP143" i="1"/>
  <c r="BP142" i="1"/>
  <c r="BP141" i="1"/>
  <c r="BP140" i="1"/>
  <c r="BP139" i="1"/>
  <c r="BP138" i="1"/>
  <c r="BP137" i="1"/>
  <c r="BP136" i="1"/>
  <c r="BP135" i="1"/>
  <c r="BP133" i="1"/>
  <c r="BO133" i="1"/>
  <c r="BM133" i="1"/>
  <c r="BK133" i="1"/>
  <c r="BP132" i="1"/>
  <c r="BO132" i="1"/>
  <c r="BM132" i="1"/>
  <c r="BK132" i="1"/>
  <c r="BP131" i="1"/>
  <c r="BO131" i="1"/>
  <c r="BM131" i="1"/>
  <c r="BK131" i="1"/>
  <c r="BP130" i="1"/>
  <c r="BO130" i="1"/>
  <c r="BM130" i="1"/>
  <c r="BK130" i="1"/>
  <c r="BP129" i="1"/>
  <c r="BO129" i="1"/>
  <c r="BM129" i="1"/>
  <c r="BK129" i="1"/>
  <c r="BP128" i="1"/>
  <c r="BO128" i="1"/>
  <c r="BM128" i="1"/>
  <c r="BK128" i="1"/>
  <c r="BP127" i="1"/>
  <c r="BO127" i="1"/>
  <c r="BM127" i="1"/>
  <c r="BK127" i="1"/>
  <c r="BP126" i="1"/>
  <c r="BO126" i="1"/>
  <c r="BM126" i="1"/>
  <c r="BK126" i="1"/>
  <c r="BP125" i="1"/>
  <c r="BO125" i="1"/>
  <c r="BM125" i="1"/>
  <c r="BK125" i="1"/>
  <c r="BP124" i="1"/>
  <c r="BO124" i="1"/>
  <c r="BM124" i="1"/>
  <c r="BM134" i="1" s="1"/>
  <c r="BK124" i="1"/>
  <c r="BP122" i="1"/>
  <c r="BO122" i="1"/>
  <c r="BM122" i="1"/>
  <c r="BK122" i="1"/>
  <c r="BP121" i="1"/>
  <c r="BO121" i="1"/>
  <c r="BM121" i="1"/>
  <c r="BK121" i="1"/>
  <c r="BP120" i="1"/>
  <c r="BO120" i="1"/>
  <c r="BM120" i="1"/>
  <c r="BK120" i="1"/>
  <c r="BP119" i="1"/>
  <c r="BO119" i="1"/>
  <c r="BM119" i="1"/>
  <c r="BK119" i="1"/>
  <c r="BP118" i="1"/>
  <c r="BO118" i="1"/>
  <c r="BM118" i="1"/>
  <c r="BK118" i="1"/>
  <c r="BP117" i="1"/>
  <c r="BO117" i="1"/>
  <c r="BM117" i="1"/>
  <c r="BK117" i="1"/>
  <c r="BP116" i="1"/>
  <c r="BO116" i="1"/>
  <c r="BM116" i="1"/>
  <c r="BK116" i="1"/>
  <c r="BP115" i="1"/>
  <c r="BO115" i="1"/>
  <c r="BM115" i="1"/>
  <c r="BK115" i="1"/>
  <c r="BP114" i="1"/>
  <c r="BO114" i="1"/>
  <c r="BM114" i="1"/>
  <c r="BK114" i="1"/>
  <c r="BP113" i="1"/>
  <c r="BO113" i="1"/>
  <c r="BM113" i="1"/>
  <c r="BM123" i="1" s="1"/>
  <c r="BK113" i="1"/>
  <c r="BP111" i="1"/>
  <c r="BO111" i="1"/>
  <c r="BM111" i="1"/>
  <c r="BK111" i="1"/>
  <c r="BP110" i="1"/>
  <c r="BO110" i="1"/>
  <c r="BM110" i="1"/>
  <c r="BK110" i="1"/>
  <c r="BP109" i="1"/>
  <c r="BO109" i="1"/>
  <c r="BM109" i="1"/>
  <c r="BK109" i="1"/>
  <c r="BP108" i="1"/>
  <c r="BO108" i="1"/>
  <c r="BM108" i="1"/>
  <c r="BK108" i="1"/>
  <c r="BP107" i="1"/>
  <c r="BO107" i="1"/>
  <c r="BM107" i="1"/>
  <c r="BK107" i="1"/>
  <c r="BP106" i="1"/>
  <c r="BO106" i="1"/>
  <c r="BM106" i="1"/>
  <c r="BK106" i="1"/>
  <c r="BP105" i="1"/>
  <c r="BO105" i="1"/>
  <c r="BM105" i="1"/>
  <c r="BK105" i="1"/>
  <c r="BP104" i="1"/>
  <c r="BO104" i="1"/>
  <c r="BM104" i="1"/>
  <c r="BK104" i="1"/>
  <c r="BP103" i="1"/>
  <c r="BO103" i="1"/>
  <c r="BM103" i="1"/>
  <c r="BK103" i="1"/>
  <c r="BP102" i="1"/>
  <c r="BO102" i="1"/>
  <c r="BM102" i="1"/>
  <c r="BM112" i="1" s="1"/>
  <c r="BK102" i="1"/>
  <c r="BO100" i="1"/>
  <c r="BN100" i="1"/>
  <c r="BM100" i="1"/>
  <c r="BL100" i="1"/>
  <c r="BK100" i="1"/>
  <c r="BJ100" i="1"/>
  <c r="BG172" i="1"/>
  <c r="BG171" i="1"/>
  <c r="BG170" i="1"/>
  <c r="BG169" i="1"/>
  <c r="BG168" i="1"/>
  <c r="BG167" i="1"/>
  <c r="BG166" i="1"/>
  <c r="BG165" i="1"/>
  <c r="BG164" i="1"/>
  <c r="BG163" i="1"/>
  <c r="BG161" i="1"/>
  <c r="BG160" i="1"/>
  <c r="BG159" i="1"/>
  <c r="BG158" i="1"/>
  <c r="BG157" i="1"/>
  <c r="BG156" i="1"/>
  <c r="BG155" i="1"/>
  <c r="BG154" i="1"/>
  <c r="BG153" i="1"/>
  <c r="BG152" i="1"/>
  <c r="BF150" i="1"/>
  <c r="BE150" i="1"/>
  <c r="BD150" i="1"/>
  <c r="BC150" i="1"/>
  <c r="BB150" i="1"/>
  <c r="BA150" i="1"/>
  <c r="BG144" i="1"/>
  <c r="BG143" i="1"/>
  <c r="BG142" i="1"/>
  <c r="BG141" i="1"/>
  <c r="BG140" i="1"/>
  <c r="BG139" i="1"/>
  <c r="BG138" i="1"/>
  <c r="BG137" i="1"/>
  <c r="BG136" i="1"/>
  <c r="BG135" i="1"/>
  <c r="BG133" i="1"/>
  <c r="BF133" i="1"/>
  <c r="BD133" i="1"/>
  <c r="BB133" i="1"/>
  <c r="BG132" i="1"/>
  <c r="BF132" i="1"/>
  <c r="BD132" i="1"/>
  <c r="BB132" i="1"/>
  <c r="BG131" i="1"/>
  <c r="BF131" i="1"/>
  <c r="BD131" i="1"/>
  <c r="BB131" i="1"/>
  <c r="BG130" i="1"/>
  <c r="BF130" i="1"/>
  <c r="BD130" i="1"/>
  <c r="BB130" i="1"/>
  <c r="BG129" i="1"/>
  <c r="BF129" i="1"/>
  <c r="BD129" i="1"/>
  <c r="BB129" i="1"/>
  <c r="BG128" i="1"/>
  <c r="BF128" i="1"/>
  <c r="BD128" i="1"/>
  <c r="BB128" i="1"/>
  <c r="BG127" i="1"/>
  <c r="BF127" i="1"/>
  <c r="BD127" i="1"/>
  <c r="BB127" i="1"/>
  <c r="BG126" i="1"/>
  <c r="BF126" i="1"/>
  <c r="BD126" i="1"/>
  <c r="BB126" i="1"/>
  <c r="BG125" i="1"/>
  <c r="BF125" i="1"/>
  <c r="BD125" i="1"/>
  <c r="BB125" i="1"/>
  <c r="BG124" i="1"/>
  <c r="BF124" i="1"/>
  <c r="BD124" i="1"/>
  <c r="BD134" i="1" s="1"/>
  <c r="BB124" i="1"/>
  <c r="BG122" i="1"/>
  <c r="BF122" i="1"/>
  <c r="BD122" i="1"/>
  <c r="BB122" i="1"/>
  <c r="BG121" i="1"/>
  <c r="BF121" i="1"/>
  <c r="BD121" i="1"/>
  <c r="BB121" i="1"/>
  <c r="BG120" i="1"/>
  <c r="BF120" i="1"/>
  <c r="BD120" i="1"/>
  <c r="BB120" i="1"/>
  <c r="BG119" i="1"/>
  <c r="BF119" i="1"/>
  <c r="BD119" i="1"/>
  <c r="BB119" i="1"/>
  <c r="BG118" i="1"/>
  <c r="BF118" i="1"/>
  <c r="BD118" i="1"/>
  <c r="BB118" i="1"/>
  <c r="BG117" i="1"/>
  <c r="BF117" i="1"/>
  <c r="BD117" i="1"/>
  <c r="BB117" i="1"/>
  <c r="BG116" i="1"/>
  <c r="BF116" i="1"/>
  <c r="BD116" i="1"/>
  <c r="BB116" i="1"/>
  <c r="BG115" i="1"/>
  <c r="BF115" i="1"/>
  <c r="BD115" i="1"/>
  <c r="BB115" i="1"/>
  <c r="BG114" i="1"/>
  <c r="BF114" i="1"/>
  <c r="BD114" i="1"/>
  <c r="BB114" i="1"/>
  <c r="BG113" i="1"/>
  <c r="BF113" i="1"/>
  <c r="BD113" i="1"/>
  <c r="BB113" i="1"/>
  <c r="BG111" i="1"/>
  <c r="BF111" i="1"/>
  <c r="BD111" i="1"/>
  <c r="BB111" i="1"/>
  <c r="BG110" i="1"/>
  <c r="BF110" i="1"/>
  <c r="BD110" i="1"/>
  <c r="BB110" i="1"/>
  <c r="BG109" i="1"/>
  <c r="BF109" i="1"/>
  <c r="BD109" i="1"/>
  <c r="BB109" i="1"/>
  <c r="BG108" i="1"/>
  <c r="BF108" i="1"/>
  <c r="BD108" i="1"/>
  <c r="BB108" i="1"/>
  <c r="BG107" i="1"/>
  <c r="BF107" i="1"/>
  <c r="BD107" i="1"/>
  <c r="BB107" i="1"/>
  <c r="BG106" i="1"/>
  <c r="BF106" i="1"/>
  <c r="BD106" i="1"/>
  <c r="BB106" i="1"/>
  <c r="BG105" i="1"/>
  <c r="BF105" i="1"/>
  <c r="BD105" i="1"/>
  <c r="BB105" i="1"/>
  <c r="BG104" i="1"/>
  <c r="BF104" i="1"/>
  <c r="BD104" i="1"/>
  <c r="BB104" i="1"/>
  <c r="BG103" i="1"/>
  <c r="BF103" i="1"/>
  <c r="BD103" i="1"/>
  <c r="BB103" i="1"/>
  <c r="BG102" i="1"/>
  <c r="BF102" i="1"/>
  <c r="BD102" i="1"/>
  <c r="BD112" i="1" s="1"/>
  <c r="BB102" i="1"/>
  <c r="BB112" i="1" s="1"/>
  <c r="BF100" i="1"/>
  <c r="BE100" i="1"/>
  <c r="BD100" i="1"/>
  <c r="BC100" i="1"/>
  <c r="BB100" i="1"/>
  <c r="BA100" i="1"/>
  <c r="AX172" i="1"/>
  <c r="AX171" i="1"/>
  <c r="AX170" i="1"/>
  <c r="AX169" i="1"/>
  <c r="AX168" i="1"/>
  <c r="AX167" i="1"/>
  <c r="AX166" i="1"/>
  <c r="AX165" i="1"/>
  <c r="AX164" i="1"/>
  <c r="AX163" i="1"/>
  <c r="AX161" i="1"/>
  <c r="AX160" i="1"/>
  <c r="AX159" i="1"/>
  <c r="AX158" i="1"/>
  <c r="AX157" i="1"/>
  <c r="AX156" i="1"/>
  <c r="AX155" i="1"/>
  <c r="AX154" i="1"/>
  <c r="AX153" i="1"/>
  <c r="AX152" i="1"/>
  <c r="AW150" i="1"/>
  <c r="AV150" i="1"/>
  <c r="AU150" i="1"/>
  <c r="AT150" i="1"/>
  <c r="AS150" i="1"/>
  <c r="AR150" i="1"/>
  <c r="AX144" i="1"/>
  <c r="AX143" i="1"/>
  <c r="AX142" i="1"/>
  <c r="AX141" i="1"/>
  <c r="AX140" i="1"/>
  <c r="AX139" i="1"/>
  <c r="AX138" i="1"/>
  <c r="AX137" i="1"/>
  <c r="AX136" i="1"/>
  <c r="AX135" i="1"/>
  <c r="AX133" i="1"/>
  <c r="AW133" i="1"/>
  <c r="AU133" i="1"/>
  <c r="AS133" i="1"/>
  <c r="AX132" i="1"/>
  <c r="AW132" i="1"/>
  <c r="AU132" i="1"/>
  <c r="AS132" i="1"/>
  <c r="AX131" i="1"/>
  <c r="AW131" i="1"/>
  <c r="AU131" i="1"/>
  <c r="AS131" i="1"/>
  <c r="AX130" i="1"/>
  <c r="AW130" i="1"/>
  <c r="AU130" i="1"/>
  <c r="AS130" i="1"/>
  <c r="AX129" i="1"/>
  <c r="AW129" i="1"/>
  <c r="AU129" i="1"/>
  <c r="AS129" i="1"/>
  <c r="AX128" i="1"/>
  <c r="AW128" i="1"/>
  <c r="AU128" i="1"/>
  <c r="AS128" i="1"/>
  <c r="AX127" i="1"/>
  <c r="AW127" i="1"/>
  <c r="AU127" i="1"/>
  <c r="AS127" i="1"/>
  <c r="AX126" i="1"/>
  <c r="AW126" i="1"/>
  <c r="AU126" i="1"/>
  <c r="AS126" i="1"/>
  <c r="AX125" i="1"/>
  <c r="AW125" i="1"/>
  <c r="AU125" i="1"/>
  <c r="AS125" i="1"/>
  <c r="AX124" i="1"/>
  <c r="AW124" i="1"/>
  <c r="AU124" i="1"/>
  <c r="AU134" i="1" s="1"/>
  <c r="AS124" i="1"/>
  <c r="AX122" i="1"/>
  <c r="AW122" i="1"/>
  <c r="AU122" i="1"/>
  <c r="AS122" i="1"/>
  <c r="AX121" i="1"/>
  <c r="AW121" i="1"/>
  <c r="AU121" i="1"/>
  <c r="AS121" i="1"/>
  <c r="AX120" i="1"/>
  <c r="AW120" i="1"/>
  <c r="AU120" i="1"/>
  <c r="AS120" i="1"/>
  <c r="AX119" i="1"/>
  <c r="AW119" i="1"/>
  <c r="AU119" i="1"/>
  <c r="AS119" i="1"/>
  <c r="AX118" i="1"/>
  <c r="AW118" i="1"/>
  <c r="AU118" i="1"/>
  <c r="AS118" i="1"/>
  <c r="AX117" i="1"/>
  <c r="AW117" i="1"/>
  <c r="AU117" i="1"/>
  <c r="AS117" i="1"/>
  <c r="AX116" i="1"/>
  <c r="AW116" i="1"/>
  <c r="AU116" i="1"/>
  <c r="AS116" i="1"/>
  <c r="AX115" i="1"/>
  <c r="AW115" i="1"/>
  <c r="AU115" i="1"/>
  <c r="AS115" i="1"/>
  <c r="AX114" i="1"/>
  <c r="AW114" i="1"/>
  <c r="AU114" i="1"/>
  <c r="AS114" i="1"/>
  <c r="AX113" i="1"/>
  <c r="AW113" i="1"/>
  <c r="AW123" i="1" s="1"/>
  <c r="AU113" i="1"/>
  <c r="AS113" i="1"/>
  <c r="AX111" i="1"/>
  <c r="AW111" i="1"/>
  <c r="AU111" i="1"/>
  <c r="AS111" i="1"/>
  <c r="AX110" i="1"/>
  <c r="AW110" i="1"/>
  <c r="AU110" i="1"/>
  <c r="AS110" i="1"/>
  <c r="AX109" i="1"/>
  <c r="AW109" i="1"/>
  <c r="AU109" i="1"/>
  <c r="AS109" i="1"/>
  <c r="AX108" i="1"/>
  <c r="AW108" i="1"/>
  <c r="AU108" i="1"/>
  <c r="AS108" i="1"/>
  <c r="AX107" i="1"/>
  <c r="AW107" i="1"/>
  <c r="AU107" i="1"/>
  <c r="AS107" i="1"/>
  <c r="AX106" i="1"/>
  <c r="AW106" i="1"/>
  <c r="AU106" i="1"/>
  <c r="AS106" i="1"/>
  <c r="AX105" i="1"/>
  <c r="AW105" i="1"/>
  <c r="AU105" i="1"/>
  <c r="AS105" i="1"/>
  <c r="AX104" i="1"/>
  <c r="AW104" i="1"/>
  <c r="AU104" i="1"/>
  <c r="AS104" i="1"/>
  <c r="AX103" i="1"/>
  <c r="AW103" i="1"/>
  <c r="AU103" i="1"/>
  <c r="AS103" i="1"/>
  <c r="AX102" i="1"/>
  <c r="AW102" i="1"/>
  <c r="AU102" i="1"/>
  <c r="AU112" i="1" s="1"/>
  <c r="AS102" i="1"/>
  <c r="AW100" i="1"/>
  <c r="AV100" i="1"/>
  <c r="AU100" i="1"/>
  <c r="AT100" i="1"/>
  <c r="AS100" i="1"/>
  <c r="AR100" i="1"/>
  <c r="AO172" i="1"/>
  <c r="AO171" i="1"/>
  <c r="AO170" i="1"/>
  <c r="AO169" i="1"/>
  <c r="AO168" i="1"/>
  <c r="AO167" i="1"/>
  <c r="AO166" i="1"/>
  <c r="AO165" i="1"/>
  <c r="AO164" i="1"/>
  <c r="AO163" i="1"/>
  <c r="AO161" i="1"/>
  <c r="AO160" i="1"/>
  <c r="AO159" i="1"/>
  <c r="AO158" i="1"/>
  <c r="AO157" i="1"/>
  <c r="AO156" i="1"/>
  <c r="AO155" i="1"/>
  <c r="AO154" i="1"/>
  <c r="AO153" i="1"/>
  <c r="AO152" i="1"/>
  <c r="AN150" i="1"/>
  <c r="AM150" i="1"/>
  <c r="AL150" i="1"/>
  <c r="AK150" i="1"/>
  <c r="AJ150" i="1"/>
  <c r="AI150" i="1"/>
  <c r="AO144" i="1"/>
  <c r="AO143" i="1"/>
  <c r="AO142" i="1"/>
  <c r="AO141" i="1"/>
  <c r="AO140" i="1"/>
  <c r="AO139" i="1"/>
  <c r="AO138" i="1"/>
  <c r="AO137" i="1"/>
  <c r="AO136" i="1"/>
  <c r="AO135" i="1"/>
  <c r="AO133" i="1"/>
  <c r="AN133" i="1"/>
  <c r="AL133" i="1"/>
  <c r="AJ133" i="1"/>
  <c r="AO132" i="1"/>
  <c r="AN132" i="1"/>
  <c r="AL132" i="1"/>
  <c r="AJ132" i="1"/>
  <c r="AO131" i="1"/>
  <c r="AN131" i="1"/>
  <c r="AL131" i="1"/>
  <c r="AJ131" i="1"/>
  <c r="AO130" i="1"/>
  <c r="AN130" i="1"/>
  <c r="AL130" i="1"/>
  <c r="AJ130" i="1"/>
  <c r="AO129" i="1"/>
  <c r="AN129" i="1"/>
  <c r="AL129" i="1"/>
  <c r="AJ129" i="1"/>
  <c r="AO128" i="1"/>
  <c r="AN128" i="1"/>
  <c r="AL128" i="1"/>
  <c r="AJ128" i="1"/>
  <c r="AO127" i="1"/>
  <c r="AN127" i="1"/>
  <c r="AL127" i="1"/>
  <c r="AJ127" i="1"/>
  <c r="AO126" i="1"/>
  <c r="AN126" i="1"/>
  <c r="AL126" i="1"/>
  <c r="AJ126" i="1"/>
  <c r="AO125" i="1"/>
  <c r="AN125" i="1"/>
  <c r="AL125" i="1"/>
  <c r="AJ125" i="1"/>
  <c r="AO124" i="1"/>
  <c r="AN124" i="1"/>
  <c r="AL124" i="1"/>
  <c r="AL134" i="1" s="1"/>
  <c r="AJ124" i="1"/>
  <c r="AO122" i="1"/>
  <c r="AN122" i="1"/>
  <c r="AL122" i="1"/>
  <c r="AJ122" i="1"/>
  <c r="AO121" i="1"/>
  <c r="AN121" i="1"/>
  <c r="AL121" i="1"/>
  <c r="AJ121" i="1"/>
  <c r="AO120" i="1"/>
  <c r="AN120" i="1"/>
  <c r="AL120" i="1"/>
  <c r="AJ120" i="1"/>
  <c r="AO119" i="1"/>
  <c r="AN119" i="1"/>
  <c r="AL119" i="1"/>
  <c r="AJ119" i="1"/>
  <c r="AO118" i="1"/>
  <c r="AN118" i="1"/>
  <c r="AL118" i="1"/>
  <c r="AJ118" i="1"/>
  <c r="AO117" i="1"/>
  <c r="AN117" i="1"/>
  <c r="AL117" i="1"/>
  <c r="AJ117" i="1"/>
  <c r="AO116" i="1"/>
  <c r="AN116" i="1"/>
  <c r="AL116" i="1"/>
  <c r="AJ116" i="1"/>
  <c r="AO115" i="1"/>
  <c r="AN115" i="1"/>
  <c r="AL115" i="1"/>
  <c r="AJ115" i="1"/>
  <c r="AO114" i="1"/>
  <c r="AN114" i="1"/>
  <c r="AL114" i="1"/>
  <c r="AJ114" i="1"/>
  <c r="AO113" i="1"/>
  <c r="AN113" i="1"/>
  <c r="AN123" i="1" s="1"/>
  <c r="AL113" i="1"/>
  <c r="AJ113" i="1"/>
  <c r="AO111" i="1"/>
  <c r="AN111" i="1"/>
  <c r="AL111" i="1"/>
  <c r="AJ111" i="1"/>
  <c r="AO110" i="1"/>
  <c r="AN110" i="1"/>
  <c r="AL110" i="1"/>
  <c r="AJ110" i="1"/>
  <c r="AO109" i="1"/>
  <c r="AN109" i="1"/>
  <c r="AL109" i="1"/>
  <c r="AJ109" i="1"/>
  <c r="AO108" i="1"/>
  <c r="AN108" i="1"/>
  <c r="AL108" i="1"/>
  <c r="AJ108" i="1"/>
  <c r="AO107" i="1"/>
  <c r="AN107" i="1"/>
  <c r="AL107" i="1"/>
  <c r="AJ107" i="1"/>
  <c r="AO106" i="1"/>
  <c r="AN106" i="1"/>
  <c r="AL106" i="1"/>
  <c r="AJ106" i="1"/>
  <c r="AO105" i="1"/>
  <c r="AN105" i="1"/>
  <c r="AL105" i="1"/>
  <c r="AJ105" i="1"/>
  <c r="AO104" i="1"/>
  <c r="AN104" i="1"/>
  <c r="AL104" i="1"/>
  <c r="AJ104" i="1"/>
  <c r="AO103" i="1"/>
  <c r="AN103" i="1"/>
  <c r="AL103" i="1"/>
  <c r="AJ103" i="1"/>
  <c r="AO102" i="1"/>
  <c r="AN102" i="1"/>
  <c r="AL102" i="1"/>
  <c r="AL112" i="1" s="1"/>
  <c r="AJ102" i="1"/>
  <c r="AJ112" i="1" s="1"/>
  <c r="AN100" i="1"/>
  <c r="AM100" i="1"/>
  <c r="AL100" i="1"/>
  <c r="AK100" i="1"/>
  <c r="AJ100" i="1"/>
  <c r="AI100" i="1"/>
  <c r="AF172" i="1"/>
  <c r="AF171" i="1"/>
  <c r="AF170" i="1"/>
  <c r="AF169" i="1"/>
  <c r="AF168" i="1"/>
  <c r="AF167" i="1"/>
  <c r="AF166" i="1"/>
  <c r="AF165" i="1"/>
  <c r="AF164" i="1"/>
  <c r="AF163" i="1"/>
  <c r="AF161" i="1"/>
  <c r="AF160" i="1"/>
  <c r="AF159" i="1"/>
  <c r="AF158" i="1"/>
  <c r="AF157" i="1"/>
  <c r="AF156" i="1"/>
  <c r="AF155" i="1"/>
  <c r="AF154" i="1"/>
  <c r="AF153" i="1"/>
  <c r="AF152" i="1"/>
  <c r="AE150" i="1"/>
  <c r="AD150" i="1"/>
  <c r="AC150" i="1"/>
  <c r="AB150" i="1"/>
  <c r="AA150" i="1"/>
  <c r="Z150" i="1"/>
  <c r="AF144" i="1"/>
  <c r="AF143" i="1"/>
  <c r="AF142" i="1"/>
  <c r="AF141" i="1"/>
  <c r="AF140" i="1"/>
  <c r="AF139" i="1"/>
  <c r="AF138" i="1"/>
  <c r="AF137" i="1"/>
  <c r="AF136" i="1"/>
  <c r="AF135" i="1"/>
  <c r="AF133" i="1"/>
  <c r="AE133" i="1"/>
  <c r="AC133" i="1"/>
  <c r="AA133" i="1"/>
  <c r="AF132" i="1"/>
  <c r="AE132" i="1"/>
  <c r="AC132" i="1"/>
  <c r="AA132" i="1"/>
  <c r="AF131" i="1"/>
  <c r="AE131" i="1"/>
  <c r="AC131" i="1"/>
  <c r="AA131" i="1"/>
  <c r="AF130" i="1"/>
  <c r="AE130" i="1"/>
  <c r="AC130" i="1"/>
  <c r="AA130" i="1"/>
  <c r="AF129" i="1"/>
  <c r="AE129" i="1"/>
  <c r="AC129" i="1"/>
  <c r="AA129" i="1"/>
  <c r="AF128" i="1"/>
  <c r="AE128" i="1"/>
  <c r="AC128" i="1"/>
  <c r="AA128" i="1"/>
  <c r="AF127" i="1"/>
  <c r="AE127" i="1"/>
  <c r="AC127" i="1"/>
  <c r="AA127" i="1"/>
  <c r="AF126" i="1"/>
  <c r="AE126" i="1"/>
  <c r="AC126" i="1"/>
  <c r="AA126" i="1"/>
  <c r="AF125" i="1"/>
  <c r="AE125" i="1"/>
  <c r="AC125" i="1"/>
  <c r="AA125" i="1"/>
  <c r="AF124" i="1"/>
  <c r="AE124" i="1"/>
  <c r="AC124" i="1"/>
  <c r="AC134" i="1" s="1"/>
  <c r="AA124" i="1"/>
  <c r="AF122" i="1"/>
  <c r="AE122" i="1"/>
  <c r="AC122" i="1"/>
  <c r="AA122" i="1"/>
  <c r="AF121" i="1"/>
  <c r="AE121" i="1"/>
  <c r="AC121" i="1"/>
  <c r="AA121" i="1"/>
  <c r="AF120" i="1"/>
  <c r="AE120" i="1"/>
  <c r="AC120" i="1"/>
  <c r="AA120" i="1"/>
  <c r="AF119" i="1"/>
  <c r="AE119" i="1"/>
  <c r="AC119" i="1"/>
  <c r="AA119" i="1"/>
  <c r="AF118" i="1"/>
  <c r="AE118" i="1"/>
  <c r="AC118" i="1"/>
  <c r="AA118" i="1"/>
  <c r="AF117" i="1"/>
  <c r="AE117" i="1"/>
  <c r="AC117" i="1"/>
  <c r="AA117" i="1"/>
  <c r="AF116" i="1"/>
  <c r="AE116" i="1"/>
  <c r="AC116" i="1"/>
  <c r="AA116" i="1"/>
  <c r="AF115" i="1"/>
  <c r="AE115" i="1"/>
  <c r="AC115" i="1"/>
  <c r="AA115" i="1"/>
  <c r="AF114" i="1"/>
  <c r="AE114" i="1"/>
  <c r="AC114" i="1"/>
  <c r="AA114" i="1"/>
  <c r="AF113" i="1"/>
  <c r="AE113" i="1"/>
  <c r="AC113" i="1"/>
  <c r="AC123" i="1" s="1"/>
  <c r="AA113" i="1"/>
  <c r="AF111" i="1"/>
  <c r="AE111" i="1"/>
  <c r="AC111" i="1"/>
  <c r="AA111" i="1"/>
  <c r="AF110" i="1"/>
  <c r="AE110" i="1"/>
  <c r="AC110" i="1"/>
  <c r="AA110" i="1"/>
  <c r="AF109" i="1"/>
  <c r="AE109" i="1"/>
  <c r="AC109" i="1"/>
  <c r="AA109" i="1"/>
  <c r="AF108" i="1"/>
  <c r="AE108" i="1"/>
  <c r="AC108" i="1"/>
  <c r="AA108" i="1"/>
  <c r="AF107" i="1"/>
  <c r="AE107" i="1"/>
  <c r="AC107" i="1"/>
  <c r="AA107" i="1"/>
  <c r="AF106" i="1"/>
  <c r="AE106" i="1"/>
  <c r="AC106" i="1"/>
  <c r="AA106" i="1"/>
  <c r="AF105" i="1"/>
  <c r="AE105" i="1"/>
  <c r="AC105" i="1"/>
  <c r="AA105" i="1"/>
  <c r="AF104" i="1"/>
  <c r="AE104" i="1"/>
  <c r="AC104" i="1"/>
  <c r="AA104" i="1"/>
  <c r="AF103" i="1"/>
  <c r="AE103" i="1"/>
  <c r="AC103" i="1"/>
  <c r="AA103" i="1"/>
  <c r="AF102" i="1"/>
  <c r="AE102" i="1"/>
  <c r="AC102" i="1"/>
  <c r="AA102" i="1"/>
  <c r="AA112" i="1" s="1"/>
  <c r="AE100" i="1"/>
  <c r="AD100" i="1"/>
  <c r="AC100" i="1"/>
  <c r="AB100" i="1"/>
  <c r="AA100" i="1"/>
  <c r="Z100" i="1"/>
  <c r="W172" i="1"/>
  <c r="W171" i="1"/>
  <c r="W170" i="1"/>
  <c r="W169" i="1"/>
  <c r="W168" i="1"/>
  <c r="W167" i="1"/>
  <c r="W166" i="1"/>
  <c r="W165" i="1"/>
  <c r="W164" i="1"/>
  <c r="W163" i="1"/>
  <c r="W161" i="1"/>
  <c r="W160" i="1"/>
  <c r="W159" i="1"/>
  <c r="W158" i="1"/>
  <c r="W157" i="1"/>
  <c r="W156" i="1"/>
  <c r="W155" i="1"/>
  <c r="W154" i="1"/>
  <c r="W153" i="1"/>
  <c r="W152" i="1"/>
  <c r="V150" i="1"/>
  <c r="U150" i="1"/>
  <c r="T150" i="1"/>
  <c r="S150" i="1"/>
  <c r="R150" i="1"/>
  <c r="Q150" i="1"/>
  <c r="W144" i="1"/>
  <c r="W143" i="1"/>
  <c r="W142" i="1"/>
  <c r="W141" i="1"/>
  <c r="W140" i="1"/>
  <c r="W139" i="1"/>
  <c r="W138" i="1"/>
  <c r="W137" i="1"/>
  <c r="W136" i="1"/>
  <c r="W135" i="1"/>
  <c r="W133" i="1"/>
  <c r="V133" i="1"/>
  <c r="T133" i="1"/>
  <c r="R133" i="1"/>
  <c r="W132" i="1"/>
  <c r="V132" i="1"/>
  <c r="T132" i="1"/>
  <c r="R132" i="1"/>
  <c r="W131" i="1"/>
  <c r="V131" i="1"/>
  <c r="T131" i="1"/>
  <c r="R131" i="1"/>
  <c r="W130" i="1"/>
  <c r="V130" i="1"/>
  <c r="T130" i="1"/>
  <c r="R130" i="1"/>
  <c r="W129" i="1"/>
  <c r="V129" i="1"/>
  <c r="T129" i="1"/>
  <c r="R129" i="1"/>
  <c r="W128" i="1"/>
  <c r="V128" i="1"/>
  <c r="T128" i="1"/>
  <c r="R128" i="1"/>
  <c r="W127" i="1"/>
  <c r="V127" i="1"/>
  <c r="T127" i="1"/>
  <c r="R127" i="1"/>
  <c r="W126" i="1"/>
  <c r="V126" i="1"/>
  <c r="T126" i="1"/>
  <c r="R126" i="1"/>
  <c r="W125" i="1"/>
  <c r="V125" i="1"/>
  <c r="T125" i="1"/>
  <c r="R125" i="1"/>
  <c r="W124" i="1"/>
  <c r="V124" i="1"/>
  <c r="T124" i="1"/>
  <c r="R124" i="1"/>
  <c r="W122" i="1"/>
  <c r="V122" i="1"/>
  <c r="T122" i="1"/>
  <c r="R122" i="1"/>
  <c r="W121" i="1"/>
  <c r="V121" i="1"/>
  <c r="T121" i="1"/>
  <c r="R121" i="1"/>
  <c r="W120" i="1"/>
  <c r="V120" i="1"/>
  <c r="T120" i="1"/>
  <c r="R120" i="1"/>
  <c r="W119" i="1"/>
  <c r="V119" i="1"/>
  <c r="T119" i="1"/>
  <c r="R119" i="1"/>
  <c r="W118" i="1"/>
  <c r="V118" i="1"/>
  <c r="T118" i="1"/>
  <c r="R118" i="1"/>
  <c r="W117" i="1"/>
  <c r="V117" i="1"/>
  <c r="T117" i="1"/>
  <c r="R117" i="1"/>
  <c r="W116" i="1"/>
  <c r="V116" i="1"/>
  <c r="T116" i="1"/>
  <c r="R116" i="1"/>
  <c r="W115" i="1"/>
  <c r="V115" i="1"/>
  <c r="T115" i="1"/>
  <c r="R115" i="1"/>
  <c r="W114" i="1"/>
  <c r="V114" i="1"/>
  <c r="T114" i="1"/>
  <c r="R114" i="1"/>
  <c r="W113" i="1"/>
  <c r="V113" i="1"/>
  <c r="T113" i="1"/>
  <c r="T123" i="1" s="1"/>
  <c r="R113" i="1"/>
  <c r="W111" i="1"/>
  <c r="V111" i="1"/>
  <c r="T111" i="1"/>
  <c r="R111" i="1"/>
  <c r="W110" i="1"/>
  <c r="V110" i="1"/>
  <c r="T110" i="1"/>
  <c r="R110" i="1"/>
  <c r="W109" i="1"/>
  <c r="V109" i="1"/>
  <c r="T109" i="1"/>
  <c r="R109" i="1"/>
  <c r="W108" i="1"/>
  <c r="V108" i="1"/>
  <c r="T108" i="1"/>
  <c r="R108" i="1"/>
  <c r="W107" i="1"/>
  <c r="V107" i="1"/>
  <c r="T107" i="1"/>
  <c r="R107" i="1"/>
  <c r="W106" i="1"/>
  <c r="V106" i="1"/>
  <c r="T106" i="1"/>
  <c r="R106" i="1"/>
  <c r="W105" i="1"/>
  <c r="V105" i="1"/>
  <c r="T105" i="1"/>
  <c r="R105" i="1"/>
  <c r="W104" i="1"/>
  <c r="V104" i="1"/>
  <c r="T104" i="1"/>
  <c r="R104" i="1"/>
  <c r="W103" i="1"/>
  <c r="V103" i="1"/>
  <c r="T103" i="1"/>
  <c r="R103" i="1"/>
  <c r="W102" i="1"/>
  <c r="V102" i="1"/>
  <c r="T102" i="1"/>
  <c r="R102" i="1"/>
  <c r="V100" i="1"/>
  <c r="U100" i="1"/>
  <c r="T100" i="1"/>
  <c r="S100" i="1"/>
  <c r="R100" i="1"/>
  <c r="Q100" i="1"/>
  <c r="BO96" i="1"/>
  <c r="BM96" i="1"/>
  <c r="BK96" i="1"/>
  <c r="BO95" i="1"/>
  <c r="BM95" i="1"/>
  <c r="BK95" i="1"/>
  <c r="BO94" i="1"/>
  <c r="BM94" i="1"/>
  <c r="BK94" i="1"/>
  <c r="BO93" i="1"/>
  <c r="BM93" i="1"/>
  <c r="BK93" i="1"/>
  <c r="BO92" i="1"/>
  <c r="BM92" i="1"/>
  <c r="BK92" i="1"/>
  <c r="BO91" i="1"/>
  <c r="BM91" i="1"/>
  <c r="BK91" i="1"/>
  <c r="BO90" i="1"/>
  <c r="BM90" i="1"/>
  <c r="BK90" i="1"/>
  <c r="BO89" i="1"/>
  <c r="BM89" i="1"/>
  <c r="BK89" i="1"/>
  <c r="BO88" i="1"/>
  <c r="BM88" i="1"/>
  <c r="BK88" i="1"/>
  <c r="BO87" i="1"/>
  <c r="BM87" i="1"/>
  <c r="BK87" i="1"/>
  <c r="N69" i="1"/>
  <c r="M69" i="1"/>
  <c r="K69" i="1"/>
  <c r="I69" i="1"/>
  <c r="N68" i="1"/>
  <c r="M68" i="1"/>
  <c r="K68" i="1"/>
  <c r="I68" i="1"/>
  <c r="N47" i="1"/>
  <c r="M47" i="1"/>
  <c r="K47" i="1"/>
  <c r="I47" i="1"/>
  <c r="N46" i="1"/>
  <c r="M46" i="1"/>
  <c r="K46" i="1"/>
  <c r="I46" i="1"/>
  <c r="N45" i="1"/>
  <c r="M45" i="1"/>
  <c r="K45" i="1"/>
  <c r="I45" i="1"/>
  <c r="N44" i="1"/>
  <c r="M44" i="1"/>
  <c r="K44" i="1"/>
  <c r="I44" i="1"/>
  <c r="N43" i="1"/>
  <c r="M43" i="1"/>
  <c r="K43" i="1"/>
  <c r="I43" i="1"/>
  <c r="N42" i="1"/>
  <c r="M42" i="1"/>
  <c r="K42" i="1"/>
  <c r="I42" i="1"/>
  <c r="N41" i="1"/>
  <c r="M41" i="1"/>
  <c r="K41" i="1"/>
  <c r="I41" i="1"/>
  <c r="N40" i="1"/>
  <c r="M40" i="1"/>
  <c r="K40" i="1"/>
  <c r="I40" i="1"/>
  <c r="N39" i="1"/>
  <c r="M39" i="1"/>
  <c r="K39" i="1"/>
  <c r="I39" i="1"/>
  <c r="N38" i="1"/>
  <c r="M38" i="1"/>
  <c r="K38" i="1"/>
  <c r="I38" i="1"/>
  <c r="N37" i="1"/>
  <c r="M37" i="1"/>
  <c r="K37" i="1"/>
  <c r="I37" i="1"/>
  <c r="N36" i="1"/>
  <c r="M36" i="1"/>
  <c r="K36" i="1"/>
  <c r="I36" i="1"/>
  <c r="N35" i="1"/>
  <c r="M35" i="1"/>
  <c r="K35" i="1"/>
  <c r="I35" i="1"/>
  <c r="N34" i="1"/>
  <c r="M34" i="1"/>
  <c r="K34" i="1"/>
  <c r="I34" i="1"/>
  <c r="N33" i="1"/>
  <c r="M33" i="1"/>
  <c r="K33" i="1"/>
  <c r="I33" i="1"/>
  <c r="N32" i="1"/>
  <c r="M32" i="1"/>
  <c r="K32" i="1"/>
  <c r="I32" i="1"/>
  <c r="N31" i="1"/>
  <c r="M31" i="1"/>
  <c r="K31" i="1"/>
  <c r="I31" i="1"/>
  <c r="N30" i="1"/>
  <c r="M30" i="1"/>
  <c r="K30" i="1"/>
  <c r="I30" i="1"/>
  <c r="I13" i="1"/>
  <c r="BX22" i="1"/>
  <c r="BV22" i="1"/>
  <c r="BT22" i="1"/>
  <c r="BX21" i="1"/>
  <c r="BV21" i="1"/>
  <c r="BT21" i="1"/>
  <c r="BX20" i="1"/>
  <c r="BV20" i="1"/>
  <c r="BT20" i="1"/>
  <c r="BX19" i="1"/>
  <c r="BV19" i="1"/>
  <c r="BT19" i="1"/>
  <c r="BX18" i="1"/>
  <c r="BV18" i="1"/>
  <c r="BT18" i="1"/>
  <c r="BX17" i="1"/>
  <c r="BV17" i="1"/>
  <c r="BT17" i="1"/>
  <c r="BX16" i="1"/>
  <c r="BV16" i="1"/>
  <c r="BT16" i="1"/>
  <c r="BX15" i="1"/>
  <c r="BV15" i="1"/>
  <c r="BT15" i="1"/>
  <c r="BX14" i="1"/>
  <c r="BV14" i="1"/>
  <c r="BT14" i="1"/>
  <c r="BX13" i="1"/>
  <c r="BV13" i="1"/>
  <c r="BT13" i="1"/>
  <c r="BO22" i="1"/>
  <c r="BM22" i="1"/>
  <c r="BK22" i="1"/>
  <c r="BO21" i="1"/>
  <c r="BM21" i="1"/>
  <c r="BK21" i="1"/>
  <c r="BO20" i="1"/>
  <c r="BM20" i="1"/>
  <c r="BK20" i="1"/>
  <c r="BO19" i="1"/>
  <c r="BM19" i="1"/>
  <c r="BK19" i="1"/>
  <c r="BO18" i="1"/>
  <c r="BM18" i="1"/>
  <c r="BK18" i="1"/>
  <c r="BO17" i="1"/>
  <c r="BM17" i="1"/>
  <c r="BK17" i="1"/>
  <c r="BO16" i="1"/>
  <c r="BM16" i="1"/>
  <c r="BK16" i="1"/>
  <c r="BO15" i="1"/>
  <c r="BM15" i="1"/>
  <c r="BK15" i="1"/>
  <c r="BO14" i="1"/>
  <c r="BM14" i="1"/>
  <c r="BK14" i="1"/>
  <c r="BO13" i="1"/>
  <c r="BM13" i="1"/>
  <c r="BK13" i="1"/>
  <c r="BF22" i="1"/>
  <c r="BD22" i="1"/>
  <c r="BB22" i="1"/>
  <c r="BF21" i="1"/>
  <c r="BD21" i="1"/>
  <c r="BB21" i="1"/>
  <c r="BF20" i="1"/>
  <c r="BD20" i="1"/>
  <c r="BB20" i="1"/>
  <c r="BF19" i="1"/>
  <c r="BD19" i="1"/>
  <c r="BB19" i="1"/>
  <c r="BF18" i="1"/>
  <c r="BD18" i="1"/>
  <c r="BB18" i="1"/>
  <c r="BF17" i="1"/>
  <c r="BD17" i="1"/>
  <c r="BB17" i="1"/>
  <c r="BF16" i="1"/>
  <c r="BD16" i="1"/>
  <c r="BB16" i="1"/>
  <c r="BF15" i="1"/>
  <c r="BD15" i="1"/>
  <c r="BB15" i="1"/>
  <c r="BF14" i="1"/>
  <c r="BD14" i="1"/>
  <c r="BB14" i="1"/>
  <c r="BF13" i="1"/>
  <c r="BD13" i="1"/>
  <c r="BB13" i="1"/>
  <c r="AW22" i="1"/>
  <c r="AU22" i="1"/>
  <c r="AS22" i="1"/>
  <c r="AW21" i="1"/>
  <c r="AU21" i="1"/>
  <c r="AS21" i="1"/>
  <c r="AW20" i="1"/>
  <c r="AU20" i="1"/>
  <c r="AS20" i="1"/>
  <c r="AW19" i="1"/>
  <c r="AU19" i="1"/>
  <c r="AS19" i="1"/>
  <c r="AW18" i="1"/>
  <c r="AU18" i="1"/>
  <c r="AS18" i="1"/>
  <c r="AW17" i="1"/>
  <c r="AU17" i="1"/>
  <c r="AS17" i="1"/>
  <c r="AW16" i="1"/>
  <c r="AU16" i="1"/>
  <c r="AS16" i="1"/>
  <c r="AW15" i="1"/>
  <c r="AU15" i="1"/>
  <c r="AS15" i="1"/>
  <c r="AW14" i="1"/>
  <c r="AU14" i="1"/>
  <c r="AS14" i="1"/>
  <c r="AW13" i="1"/>
  <c r="AU13" i="1"/>
  <c r="AS13" i="1"/>
  <c r="AN22" i="1"/>
  <c r="AL22" i="1"/>
  <c r="AJ22" i="1"/>
  <c r="AN21" i="1"/>
  <c r="AL21" i="1"/>
  <c r="AJ21" i="1"/>
  <c r="AN20" i="1"/>
  <c r="AL20" i="1"/>
  <c r="AJ20" i="1"/>
  <c r="AN19" i="1"/>
  <c r="AL19" i="1"/>
  <c r="AJ19" i="1"/>
  <c r="AN18" i="1"/>
  <c r="AL18" i="1"/>
  <c r="AJ18" i="1"/>
  <c r="AN17" i="1"/>
  <c r="AL17" i="1"/>
  <c r="AJ17" i="1"/>
  <c r="AN16" i="1"/>
  <c r="AL16" i="1"/>
  <c r="AJ16" i="1"/>
  <c r="AN15" i="1"/>
  <c r="AL15" i="1"/>
  <c r="AJ15" i="1"/>
  <c r="AN14" i="1"/>
  <c r="AL14" i="1"/>
  <c r="AJ14" i="1"/>
  <c r="AN13" i="1"/>
  <c r="AL13" i="1"/>
  <c r="AJ13" i="1"/>
  <c r="AE22" i="1"/>
  <c r="AC22" i="1"/>
  <c r="AA22" i="1"/>
  <c r="AE21" i="1"/>
  <c r="AC21" i="1"/>
  <c r="AA21" i="1"/>
  <c r="AE20" i="1"/>
  <c r="AC20" i="1"/>
  <c r="AA20" i="1"/>
  <c r="AE19" i="1"/>
  <c r="AC19" i="1"/>
  <c r="AA19" i="1"/>
  <c r="AE18" i="1"/>
  <c r="AC18" i="1"/>
  <c r="AA18" i="1"/>
  <c r="AE17" i="1"/>
  <c r="AC17" i="1"/>
  <c r="AA17" i="1"/>
  <c r="AE16" i="1"/>
  <c r="AC16" i="1"/>
  <c r="AA16" i="1"/>
  <c r="AE15" i="1"/>
  <c r="AC15" i="1"/>
  <c r="AA15" i="1"/>
  <c r="AE14" i="1"/>
  <c r="AC14" i="1"/>
  <c r="AA14" i="1"/>
  <c r="AE13" i="1"/>
  <c r="AC13" i="1"/>
  <c r="AA13" i="1"/>
  <c r="V22" i="1"/>
  <c r="T22" i="1"/>
  <c r="R22" i="1"/>
  <c r="V21" i="1"/>
  <c r="T21" i="1"/>
  <c r="R21" i="1"/>
  <c r="V20" i="1"/>
  <c r="T20" i="1"/>
  <c r="R20" i="1"/>
  <c r="V19" i="1"/>
  <c r="T19" i="1"/>
  <c r="R19" i="1"/>
  <c r="V18" i="1"/>
  <c r="T18" i="1"/>
  <c r="R18" i="1"/>
  <c r="V17" i="1"/>
  <c r="T17" i="1"/>
  <c r="R17" i="1"/>
  <c r="V16" i="1"/>
  <c r="T16" i="1"/>
  <c r="R16" i="1"/>
  <c r="V15" i="1"/>
  <c r="T15" i="1"/>
  <c r="R15" i="1"/>
  <c r="V14" i="1"/>
  <c r="T14" i="1"/>
  <c r="R14" i="1"/>
  <c r="V13" i="1"/>
  <c r="T13" i="1"/>
  <c r="R13" i="1"/>
  <c r="M13" i="1"/>
  <c r="K13" i="1"/>
  <c r="N135" i="1"/>
  <c r="M133" i="1"/>
  <c r="K133" i="1"/>
  <c r="I133" i="1"/>
  <c r="M132" i="1"/>
  <c r="K132" i="1"/>
  <c r="I132" i="1"/>
  <c r="M131" i="1"/>
  <c r="K131" i="1"/>
  <c r="I131" i="1"/>
  <c r="M130" i="1"/>
  <c r="K130" i="1"/>
  <c r="I130" i="1"/>
  <c r="M129" i="1"/>
  <c r="K129" i="1"/>
  <c r="I129" i="1"/>
  <c r="M128" i="1"/>
  <c r="K128" i="1"/>
  <c r="I128" i="1"/>
  <c r="M127" i="1"/>
  <c r="K127" i="1"/>
  <c r="I127" i="1"/>
  <c r="M126" i="1"/>
  <c r="K126" i="1"/>
  <c r="I126" i="1"/>
  <c r="M125" i="1"/>
  <c r="K125" i="1"/>
  <c r="I125" i="1"/>
  <c r="M124" i="1"/>
  <c r="K124" i="1"/>
  <c r="I124" i="1"/>
  <c r="I122" i="1"/>
  <c r="M122" i="1"/>
  <c r="K122" i="1"/>
  <c r="M121" i="1"/>
  <c r="K121" i="1"/>
  <c r="I121" i="1"/>
  <c r="M120" i="1"/>
  <c r="K120" i="1"/>
  <c r="I120" i="1"/>
  <c r="M119" i="1"/>
  <c r="K119" i="1"/>
  <c r="I119" i="1"/>
  <c r="M118" i="1"/>
  <c r="K118" i="1"/>
  <c r="I118" i="1"/>
  <c r="M117" i="1"/>
  <c r="K117" i="1"/>
  <c r="I117" i="1"/>
  <c r="M116" i="1"/>
  <c r="K116" i="1"/>
  <c r="I116" i="1"/>
  <c r="M115" i="1"/>
  <c r="K115" i="1"/>
  <c r="I115" i="1"/>
  <c r="M114" i="1"/>
  <c r="K114" i="1"/>
  <c r="I114" i="1"/>
  <c r="M113" i="1"/>
  <c r="K113" i="1"/>
  <c r="I113" i="1"/>
  <c r="M111" i="1"/>
  <c r="M110" i="1"/>
  <c r="M109" i="1"/>
  <c r="M108" i="1"/>
  <c r="M107" i="1"/>
  <c r="M106" i="1"/>
  <c r="M105" i="1"/>
  <c r="M104" i="1"/>
  <c r="M103" i="1"/>
  <c r="M102" i="1"/>
  <c r="K111" i="1"/>
  <c r="K110" i="1"/>
  <c r="K109" i="1"/>
  <c r="K108" i="1"/>
  <c r="K107" i="1"/>
  <c r="K106" i="1"/>
  <c r="K105" i="1"/>
  <c r="K104" i="1"/>
  <c r="K103" i="1"/>
  <c r="K102" i="1"/>
  <c r="I111" i="1"/>
  <c r="I110" i="1"/>
  <c r="I109" i="1"/>
  <c r="I108" i="1"/>
  <c r="I107" i="1"/>
  <c r="I106" i="1"/>
  <c r="I105" i="1"/>
  <c r="I104" i="1"/>
  <c r="I103" i="1"/>
  <c r="I102" i="1"/>
  <c r="BR71" i="1"/>
  <c r="BI71" i="1"/>
  <c r="AZ71" i="1"/>
  <c r="AQ71" i="1"/>
  <c r="AH71" i="1"/>
  <c r="Y71" i="1"/>
  <c r="P71" i="1"/>
  <c r="BZ75" i="1"/>
  <c r="BX75" i="1"/>
  <c r="BW75" i="1"/>
  <c r="BV75" i="1"/>
  <c r="BU75" i="1"/>
  <c r="BT75" i="1"/>
  <c r="BS75" i="1"/>
  <c r="BP96" i="1"/>
  <c r="BP95" i="1"/>
  <c r="BP94" i="1"/>
  <c r="BP93" i="1"/>
  <c r="BP92" i="1"/>
  <c r="BP91" i="1"/>
  <c r="BP90" i="1"/>
  <c r="BP89" i="1"/>
  <c r="BP88" i="1"/>
  <c r="BP87" i="1"/>
  <c r="BP86" i="1"/>
  <c r="BP85" i="1"/>
  <c r="BP84" i="1"/>
  <c r="BP83" i="1"/>
  <c r="BP82" i="1"/>
  <c r="BP81" i="1"/>
  <c r="BP80" i="1"/>
  <c r="BP79" i="1"/>
  <c r="BP78" i="1"/>
  <c r="BP77" i="1"/>
  <c r="BO75" i="1"/>
  <c r="BN75" i="1"/>
  <c r="BM75" i="1"/>
  <c r="BL75" i="1"/>
  <c r="BK75" i="1"/>
  <c r="BJ75" i="1"/>
  <c r="BF75" i="1"/>
  <c r="BE75" i="1"/>
  <c r="BD75" i="1"/>
  <c r="BC75" i="1"/>
  <c r="BB75" i="1"/>
  <c r="BA75" i="1"/>
  <c r="AY75" i="1"/>
  <c r="AW75" i="1"/>
  <c r="AV75" i="1"/>
  <c r="AU75" i="1"/>
  <c r="AT75" i="1"/>
  <c r="AS75" i="1"/>
  <c r="AR75" i="1"/>
  <c r="AN75" i="1"/>
  <c r="AM75" i="1"/>
  <c r="AL75" i="1"/>
  <c r="AK75" i="1"/>
  <c r="AJ75" i="1"/>
  <c r="AI75" i="1"/>
  <c r="AE75" i="1"/>
  <c r="AD75" i="1"/>
  <c r="AC75" i="1"/>
  <c r="AB75" i="1"/>
  <c r="AA75" i="1"/>
  <c r="Z75" i="1"/>
  <c r="V75" i="1"/>
  <c r="U75" i="1"/>
  <c r="T75" i="1"/>
  <c r="S75" i="1"/>
  <c r="R75" i="1"/>
  <c r="Q75" i="1"/>
  <c r="M75" i="1"/>
  <c r="L75" i="1"/>
  <c r="K75" i="1"/>
  <c r="J75" i="1"/>
  <c r="H75" i="1"/>
  <c r="BZ28" i="1"/>
  <c r="BX28" i="1"/>
  <c r="BW28" i="1"/>
  <c r="BV28" i="1"/>
  <c r="BU28" i="1"/>
  <c r="BT28" i="1"/>
  <c r="BS28" i="1"/>
  <c r="BQ28" i="1"/>
  <c r="BO28" i="1"/>
  <c r="BN28" i="1"/>
  <c r="BM28" i="1"/>
  <c r="BL28" i="1"/>
  <c r="BK28" i="1"/>
  <c r="BJ28" i="1"/>
  <c r="BH28" i="1"/>
  <c r="BF28" i="1"/>
  <c r="BE28" i="1"/>
  <c r="BD28" i="1"/>
  <c r="BC28" i="1"/>
  <c r="BB28" i="1"/>
  <c r="BA28" i="1"/>
  <c r="AY28" i="1"/>
  <c r="AP28" i="1"/>
  <c r="AG28" i="1"/>
  <c r="X28" i="1"/>
  <c r="O28" i="1"/>
  <c r="AW28" i="1"/>
  <c r="AV28" i="1"/>
  <c r="AU28" i="1"/>
  <c r="AT28" i="1"/>
  <c r="AS28" i="1"/>
  <c r="AR28" i="1"/>
  <c r="AN28" i="1"/>
  <c r="AM28" i="1"/>
  <c r="AL28" i="1"/>
  <c r="AK28" i="1"/>
  <c r="AJ28" i="1"/>
  <c r="AI28" i="1"/>
  <c r="AE28" i="1"/>
  <c r="AD28" i="1"/>
  <c r="AC28" i="1"/>
  <c r="AB28" i="1"/>
  <c r="AA28" i="1"/>
  <c r="Z28" i="1"/>
  <c r="V28" i="1"/>
  <c r="U28" i="1"/>
  <c r="T28" i="1"/>
  <c r="S28" i="1"/>
  <c r="R28" i="1"/>
  <c r="Q28" i="1"/>
  <c r="BY22" i="1"/>
  <c r="BP22" i="1"/>
  <c r="BG22" i="1"/>
  <c r="AX22" i="1"/>
  <c r="BY21" i="1"/>
  <c r="BP21" i="1"/>
  <c r="BG21" i="1"/>
  <c r="AX21" i="1"/>
  <c r="BY20" i="1"/>
  <c r="BP20" i="1"/>
  <c r="BG20" i="1"/>
  <c r="AX20" i="1"/>
  <c r="BY19" i="1"/>
  <c r="BP19" i="1"/>
  <c r="BG19" i="1"/>
  <c r="AX19" i="1"/>
  <c r="BY18" i="1"/>
  <c r="BP18" i="1"/>
  <c r="BG18" i="1"/>
  <c r="AX18" i="1"/>
  <c r="BY17" i="1"/>
  <c r="BP17" i="1"/>
  <c r="BG17" i="1"/>
  <c r="AX17" i="1"/>
  <c r="BY16" i="1"/>
  <c r="BP16" i="1"/>
  <c r="BG16" i="1"/>
  <c r="AX16" i="1"/>
  <c r="BY15" i="1"/>
  <c r="BP15" i="1"/>
  <c r="BG15" i="1"/>
  <c r="AX15" i="1"/>
  <c r="BY14" i="1"/>
  <c r="BP14" i="1"/>
  <c r="BG14" i="1"/>
  <c r="AX14" i="1"/>
  <c r="BY13" i="1"/>
  <c r="BP13" i="1"/>
  <c r="BG13" i="1"/>
  <c r="AX13" i="1"/>
  <c r="AO22" i="1"/>
  <c r="AO21" i="1"/>
  <c r="AO20" i="1"/>
  <c r="AO19" i="1"/>
  <c r="AO18" i="1"/>
  <c r="AO17" i="1"/>
  <c r="AO16" i="1"/>
  <c r="AO15" i="1"/>
  <c r="AO14" i="1"/>
  <c r="AO13" i="1"/>
  <c r="AF22" i="1"/>
  <c r="AF21" i="1"/>
  <c r="AF20" i="1"/>
  <c r="AF19" i="1"/>
  <c r="AF18" i="1"/>
  <c r="AF17" i="1"/>
  <c r="AF16" i="1"/>
  <c r="AF15" i="1"/>
  <c r="AF14" i="1"/>
  <c r="AF13" i="1"/>
  <c r="W22" i="1"/>
  <c r="W21" i="1"/>
  <c r="W20" i="1"/>
  <c r="W19" i="1"/>
  <c r="W18" i="1"/>
  <c r="W17" i="1"/>
  <c r="W16" i="1"/>
  <c r="W15" i="1"/>
  <c r="W14" i="1"/>
  <c r="W13" i="1"/>
  <c r="M157" i="1"/>
  <c r="M150" i="1"/>
  <c r="L150" i="1"/>
  <c r="K150" i="1"/>
  <c r="J150" i="1"/>
  <c r="H150" i="1"/>
  <c r="L100" i="1"/>
  <c r="J100" i="1"/>
  <c r="H100" i="1"/>
  <c r="L28" i="1"/>
  <c r="J28" i="1"/>
  <c r="H28" i="1"/>
  <c r="M100" i="1"/>
  <c r="K100" i="1"/>
  <c r="N133" i="1"/>
  <c r="N132" i="1"/>
  <c r="N131" i="1"/>
  <c r="N130" i="1"/>
  <c r="N129" i="1"/>
  <c r="N128" i="1"/>
  <c r="N127" i="1"/>
  <c r="N126" i="1"/>
  <c r="N125" i="1"/>
  <c r="N124" i="1"/>
  <c r="M28" i="1"/>
  <c r="K28" i="1"/>
  <c r="N22" i="1"/>
  <c r="M22" i="1"/>
  <c r="K22" i="1"/>
  <c r="I22" i="1"/>
  <c r="N21" i="1"/>
  <c r="M21" i="1"/>
  <c r="K21" i="1"/>
  <c r="I21" i="1"/>
  <c r="N20" i="1"/>
  <c r="M20" i="1"/>
  <c r="K20" i="1"/>
  <c r="I20" i="1"/>
  <c r="N19" i="1"/>
  <c r="M19" i="1"/>
  <c r="K19" i="1"/>
  <c r="I19" i="1"/>
  <c r="N18" i="1"/>
  <c r="M18" i="1"/>
  <c r="K18" i="1"/>
  <c r="I18" i="1"/>
  <c r="N17" i="1"/>
  <c r="M17" i="1"/>
  <c r="K17" i="1"/>
  <c r="I17" i="1"/>
  <c r="N16" i="1"/>
  <c r="M16" i="1"/>
  <c r="K16" i="1"/>
  <c r="I16" i="1"/>
  <c r="N15" i="1"/>
  <c r="M15" i="1"/>
  <c r="K15" i="1"/>
  <c r="I15" i="1"/>
  <c r="N14" i="1"/>
  <c r="M14" i="1"/>
  <c r="K14" i="1"/>
  <c r="I14" i="1"/>
  <c r="N13" i="1"/>
  <c r="N172" i="1"/>
  <c r="N171" i="1"/>
  <c r="N170" i="1"/>
  <c r="N169" i="1"/>
  <c r="N168" i="1"/>
  <c r="N167" i="1"/>
  <c r="N166" i="1"/>
  <c r="N165" i="1"/>
  <c r="N164" i="1"/>
  <c r="N163" i="1"/>
  <c r="N161" i="1"/>
  <c r="N160" i="1"/>
  <c r="N159" i="1"/>
  <c r="N158" i="1"/>
  <c r="N157" i="1"/>
  <c r="N156" i="1"/>
  <c r="N155" i="1"/>
  <c r="N154" i="1"/>
  <c r="N153" i="1"/>
  <c r="N152" i="1"/>
  <c r="N144" i="1"/>
  <c r="N143" i="1"/>
  <c r="N142" i="1"/>
  <c r="N141" i="1"/>
  <c r="N140" i="1"/>
  <c r="N139" i="1"/>
  <c r="N138" i="1"/>
  <c r="N137" i="1"/>
  <c r="N136" i="1"/>
  <c r="N122" i="1"/>
  <c r="N121" i="1"/>
  <c r="N120" i="1"/>
  <c r="N119" i="1"/>
  <c r="N118" i="1"/>
  <c r="N117" i="1"/>
  <c r="N116" i="1"/>
  <c r="N115" i="1"/>
  <c r="N114" i="1"/>
  <c r="N113" i="1"/>
  <c r="N111" i="1"/>
  <c r="N110" i="1"/>
  <c r="N109" i="1"/>
  <c r="N108" i="1"/>
  <c r="N107" i="1"/>
  <c r="N106" i="1"/>
  <c r="N105" i="1"/>
  <c r="N104" i="1"/>
  <c r="N103" i="1"/>
  <c r="N102" i="1"/>
  <c r="H94" i="3" l="1"/>
  <c r="H100" i="3" s="1"/>
  <c r="H118" i="3" s="1"/>
  <c r="D94" i="3"/>
  <c r="D100" i="3" s="1"/>
  <c r="D118" i="3" s="1"/>
  <c r="G70" i="3"/>
  <c r="J70" i="3"/>
  <c r="I70" i="3"/>
  <c r="B69" i="3"/>
  <c r="E70" i="3"/>
  <c r="G100" i="3"/>
  <c r="G118" i="3" s="1"/>
  <c r="F70" i="3"/>
  <c r="C70" i="3"/>
  <c r="C94" i="3"/>
  <c r="B53" i="3"/>
  <c r="BK134" i="1"/>
  <c r="I100" i="1"/>
  <c r="I28" i="1"/>
  <c r="I150" i="1"/>
  <c r="AC112" i="1"/>
  <c r="BO123" i="1"/>
  <c r="M169" i="1"/>
  <c r="M168" i="1"/>
  <c r="AE123" i="1"/>
  <c r="AP14" i="1"/>
  <c r="AJ134" i="1"/>
  <c r="AY21" i="1"/>
  <c r="BH20" i="1"/>
  <c r="AP22" i="1"/>
  <c r="BH14" i="1"/>
  <c r="BZ14" i="1"/>
  <c r="BZ22" i="1"/>
  <c r="X18" i="1"/>
  <c r="AG14" i="1"/>
  <c r="AG21" i="1"/>
  <c r="AG22" i="1"/>
  <c r="AP16" i="1"/>
  <c r="AY17" i="1"/>
  <c r="AL123" i="1"/>
  <c r="M123" i="1"/>
  <c r="E20" i="2" s="1"/>
  <c r="M134" i="1"/>
  <c r="E21" i="2" s="1"/>
  <c r="X14" i="1"/>
  <c r="X20" i="1"/>
  <c r="AA23" i="1"/>
  <c r="AG18" i="1"/>
  <c r="AG19" i="1"/>
  <c r="AP13" i="1"/>
  <c r="AP18" i="1"/>
  <c r="AP20" i="1"/>
  <c r="AY14" i="1"/>
  <c r="AY15" i="1"/>
  <c r="AY18" i="1"/>
  <c r="AY19" i="1"/>
  <c r="AY22" i="1"/>
  <c r="BH18" i="1"/>
  <c r="BH21" i="1"/>
  <c r="BH22" i="1"/>
  <c r="BQ14" i="1"/>
  <c r="BQ18" i="1"/>
  <c r="BZ17" i="1"/>
  <c r="BZ18" i="1"/>
  <c r="BZ20" i="1"/>
  <c r="BQ87" i="1"/>
  <c r="BQ89" i="1"/>
  <c r="BQ90" i="1"/>
  <c r="BQ91" i="1"/>
  <c r="BQ93" i="1"/>
  <c r="BQ94" i="1"/>
  <c r="BQ95" i="1"/>
  <c r="X102" i="1"/>
  <c r="X103" i="1"/>
  <c r="X105" i="1"/>
  <c r="X106" i="1"/>
  <c r="X107" i="1"/>
  <c r="X108" i="1"/>
  <c r="X109" i="1"/>
  <c r="X110" i="1"/>
  <c r="X111" i="1"/>
  <c r="X113" i="1"/>
  <c r="X114" i="1"/>
  <c r="X115" i="1"/>
  <c r="X116" i="1"/>
  <c r="X117" i="1"/>
  <c r="I154" i="1"/>
  <c r="V112" i="1"/>
  <c r="AL23" i="1"/>
  <c r="K134" i="1"/>
  <c r="D21" i="2" s="1"/>
  <c r="X15" i="1"/>
  <c r="X19" i="1"/>
  <c r="AG17" i="1"/>
  <c r="AN23" i="1"/>
  <c r="AP17" i="1"/>
  <c r="AP19" i="1"/>
  <c r="AP21" i="1"/>
  <c r="AW23" i="1"/>
  <c r="BF23" i="1"/>
  <c r="BB23" i="1"/>
  <c r="BH16" i="1"/>
  <c r="BH17" i="1"/>
  <c r="BH19" i="1"/>
  <c r="BX23" i="1"/>
  <c r="BZ15" i="1"/>
  <c r="BZ16" i="1"/>
  <c r="BZ19" i="1"/>
  <c r="BZ21" i="1"/>
  <c r="BQ88" i="1"/>
  <c r="BQ92" i="1"/>
  <c r="BQ96" i="1"/>
  <c r="K112" i="1"/>
  <c r="D19" i="2" s="1"/>
  <c r="AU123" i="1"/>
  <c r="BQ102" i="1"/>
  <c r="BQ103" i="1"/>
  <c r="BQ104" i="1"/>
  <c r="BQ105" i="1"/>
  <c r="BQ106" i="1"/>
  <c r="BQ107" i="1"/>
  <c r="BQ108" i="1"/>
  <c r="BQ109" i="1"/>
  <c r="BQ110" i="1"/>
  <c r="BQ111" i="1"/>
  <c r="BQ113" i="1"/>
  <c r="BQ114" i="1"/>
  <c r="BQ115" i="1"/>
  <c r="BQ116" i="1"/>
  <c r="BQ117" i="1"/>
  <c r="BQ118" i="1"/>
  <c r="BQ119" i="1"/>
  <c r="BQ120" i="1"/>
  <c r="BQ121" i="1"/>
  <c r="BQ122" i="1"/>
  <c r="BQ125" i="1"/>
  <c r="BQ126" i="1"/>
  <c r="BQ127" i="1"/>
  <c r="BQ128" i="1"/>
  <c r="BQ129" i="1"/>
  <c r="BQ130" i="1"/>
  <c r="BQ131" i="1"/>
  <c r="BQ132" i="1"/>
  <c r="BQ133" i="1"/>
  <c r="X22" i="1"/>
  <c r="BT23" i="1"/>
  <c r="BQ22" i="1"/>
  <c r="R112" i="1"/>
  <c r="V23" i="1"/>
  <c r="V24" i="1" s="1"/>
  <c r="V25" i="1" s="1"/>
  <c r="X17" i="1"/>
  <c r="X21" i="1"/>
  <c r="T112" i="1"/>
  <c r="T134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68" i="1"/>
  <c r="O69" i="1"/>
  <c r="M112" i="1"/>
  <c r="E19" i="2" s="1"/>
  <c r="AE23" i="1"/>
  <c r="AG16" i="1"/>
  <c r="AG20" i="1"/>
  <c r="AS23" i="1"/>
  <c r="AY20" i="1"/>
  <c r="BO23" i="1"/>
  <c r="BQ15" i="1"/>
  <c r="BQ16" i="1"/>
  <c r="BQ17" i="1"/>
  <c r="BQ19" i="1"/>
  <c r="BQ20" i="1"/>
  <c r="BQ21" i="1"/>
  <c r="X118" i="1"/>
  <c r="X119" i="1"/>
  <c r="X120" i="1"/>
  <c r="X121" i="1"/>
  <c r="X122" i="1"/>
  <c r="X124" i="1"/>
  <c r="X125" i="1"/>
  <c r="X126" i="1"/>
  <c r="X127" i="1"/>
  <c r="X128" i="1"/>
  <c r="X129" i="1"/>
  <c r="X130" i="1"/>
  <c r="X131" i="1"/>
  <c r="X132" i="1"/>
  <c r="X133" i="1"/>
  <c r="R134" i="1"/>
  <c r="AG103" i="1"/>
  <c r="AG104" i="1"/>
  <c r="AG105" i="1"/>
  <c r="AG106" i="1"/>
  <c r="AG107" i="1"/>
  <c r="AG108" i="1"/>
  <c r="AG109" i="1"/>
  <c r="AG110" i="1"/>
  <c r="AG111" i="1"/>
  <c r="AG113" i="1"/>
  <c r="AG114" i="1"/>
  <c r="AA123" i="1"/>
  <c r="AG116" i="1"/>
  <c r="AG117" i="1"/>
  <c r="AG118" i="1"/>
  <c r="AG119" i="1"/>
  <c r="AG120" i="1"/>
  <c r="AG121" i="1"/>
  <c r="AG122" i="1"/>
  <c r="AG124" i="1"/>
  <c r="AG125" i="1"/>
  <c r="AG126" i="1"/>
  <c r="AG127" i="1"/>
  <c r="AG128" i="1"/>
  <c r="AG129" i="1"/>
  <c r="AG130" i="1"/>
  <c r="AG131" i="1"/>
  <c r="AG132" i="1"/>
  <c r="AG133" i="1"/>
  <c r="AN112" i="1"/>
  <c r="AN134" i="1"/>
  <c r="AY102" i="1"/>
  <c r="AY103" i="1"/>
  <c r="AY104" i="1"/>
  <c r="AY105" i="1"/>
  <c r="AY106" i="1"/>
  <c r="AY107" i="1"/>
  <c r="AY108" i="1"/>
  <c r="AY109" i="1"/>
  <c r="AY110" i="1"/>
  <c r="AY111" i="1"/>
  <c r="AY113" i="1"/>
  <c r="AY114" i="1"/>
  <c r="AY115" i="1"/>
  <c r="AY116" i="1"/>
  <c r="AY117" i="1"/>
  <c r="AY118" i="1"/>
  <c r="AY119" i="1"/>
  <c r="AY120" i="1"/>
  <c r="AY121" i="1"/>
  <c r="AY122" i="1"/>
  <c r="AY124" i="1"/>
  <c r="AY125" i="1"/>
  <c r="AY126" i="1"/>
  <c r="AY127" i="1"/>
  <c r="AY128" i="1"/>
  <c r="AY129" i="1"/>
  <c r="AY130" i="1"/>
  <c r="AY131" i="1"/>
  <c r="AY132" i="1"/>
  <c r="AY133" i="1"/>
  <c r="BF112" i="1"/>
  <c r="BF134" i="1"/>
  <c r="BX112" i="1"/>
  <c r="BX134" i="1"/>
  <c r="V123" i="1"/>
  <c r="V134" i="1"/>
  <c r="AE112" i="1"/>
  <c r="AE134" i="1"/>
  <c r="AP103" i="1"/>
  <c r="AP104" i="1"/>
  <c r="AP105" i="1"/>
  <c r="AP106" i="1"/>
  <c r="AP107" i="1"/>
  <c r="AP108" i="1"/>
  <c r="AP109" i="1"/>
  <c r="AP110" i="1"/>
  <c r="AP111" i="1"/>
  <c r="AP113" i="1"/>
  <c r="AP114" i="1"/>
  <c r="AJ123" i="1"/>
  <c r="AP116" i="1"/>
  <c r="AP117" i="1"/>
  <c r="AP118" i="1"/>
  <c r="AP119" i="1"/>
  <c r="AP120" i="1"/>
  <c r="AP121" i="1"/>
  <c r="AP122" i="1"/>
  <c r="AP125" i="1"/>
  <c r="AP126" i="1"/>
  <c r="AP127" i="1"/>
  <c r="AP128" i="1"/>
  <c r="AP129" i="1"/>
  <c r="AP130" i="1"/>
  <c r="AP131" i="1"/>
  <c r="AP132" i="1"/>
  <c r="AP133" i="1"/>
  <c r="AW112" i="1"/>
  <c r="AW134" i="1"/>
  <c r="BH103" i="1"/>
  <c r="BH104" i="1"/>
  <c r="BH105" i="1"/>
  <c r="BH106" i="1"/>
  <c r="BH107" i="1"/>
  <c r="BH110" i="1"/>
  <c r="BH111" i="1"/>
  <c r="BH113" i="1"/>
  <c r="BH114" i="1"/>
  <c r="BH115" i="1"/>
  <c r="BH116" i="1"/>
  <c r="BH117" i="1"/>
  <c r="BH118" i="1"/>
  <c r="BH119" i="1"/>
  <c r="BH120" i="1"/>
  <c r="BH125" i="1"/>
  <c r="BH126" i="1"/>
  <c r="BH127" i="1"/>
  <c r="BH128" i="1"/>
  <c r="BH129" i="1"/>
  <c r="BH130" i="1"/>
  <c r="BH131" i="1"/>
  <c r="BH132" i="1"/>
  <c r="BH133" i="1"/>
  <c r="BO112" i="1"/>
  <c r="BO134" i="1"/>
  <c r="BZ103" i="1"/>
  <c r="BZ104" i="1"/>
  <c r="BZ105" i="1"/>
  <c r="BZ106" i="1"/>
  <c r="BZ107" i="1"/>
  <c r="BD123" i="1"/>
  <c r="BV123" i="1"/>
  <c r="AF20" i="2" s="1"/>
  <c r="BZ110" i="1"/>
  <c r="BZ111" i="1"/>
  <c r="BT123" i="1"/>
  <c r="BZ116" i="1"/>
  <c r="BZ117" i="1"/>
  <c r="BZ118" i="1"/>
  <c r="BZ119" i="1"/>
  <c r="BZ120" i="1"/>
  <c r="BZ125" i="1"/>
  <c r="BZ128" i="1"/>
  <c r="BZ129" i="1"/>
  <c r="BZ130" i="1"/>
  <c r="BZ131" i="1"/>
  <c r="BZ132" i="1"/>
  <c r="BZ133" i="1"/>
  <c r="R154" i="1"/>
  <c r="V154" i="1"/>
  <c r="T154" i="1"/>
  <c r="K154" i="1"/>
  <c r="V160" i="1"/>
  <c r="T160" i="1"/>
  <c r="R160" i="1"/>
  <c r="I160" i="1"/>
  <c r="K160" i="1"/>
  <c r="R159" i="1"/>
  <c r="V159" i="1"/>
  <c r="T159" i="1"/>
  <c r="I159" i="1"/>
  <c r="K159" i="1"/>
  <c r="T158" i="1"/>
  <c r="R158" i="1"/>
  <c r="V158" i="1"/>
  <c r="I158" i="1"/>
  <c r="K158" i="1"/>
  <c r="V157" i="1"/>
  <c r="R157" i="1"/>
  <c r="T157" i="1"/>
  <c r="I157" i="1"/>
  <c r="K157" i="1"/>
  <c r="V156" i="1"/>
  <c r="T156" i="1"/>
  <c r="R156" i="1"/>
  <c r="I156" i="1"/>
  <c r="K156" i="1"/>
  <c r="R155" i="1"/>
  <c r="V155" i="1"/>
  <c r="T155" i="1"/>
  <c r="I155" i="1"/>
  <c r="K155" i="1"/>
  <c r="K164" i="1"/>
  <c r="K165" i="1"/>
  <c r="M166" i="1"/>
  <c r="K135" i="1"/>
  <c r="I135" i="1"/>
  <c r="M135" i="1"/>
  <c r="K139" i="1"/>
  <c r="I139" i="1"/>
  <c r="M139" i="1"/>
  <c r="R139" i="1" s="1"/>
  <c r="K143" i="1"/>
  <c r="I143" i="1"/>
  <c r="M143" i="1"/>
  <c r="R143" i="1" s="1"/>
  <c r="K163" i="1"/>
  <c r="I163" i="1"/>
  <c r="M163" i="1"/>
  <c r="K169" i="1"/>
  <c r="I169" i="1"/>
  <c r="I138" i="1"/>
  <c r="M138" i="1"/>
  <c r="K138" i="1"/>
  <c r="I142" i="1"/>
  <c r="M142" i="1"/>
  <c r="K142" i="1"/>
  <c r="I170" i="1"/>
  <c r="M170" i="1"/>
  <c r="K170" i="1"/>
  <c r="K136" i="1"/>
  <c r="M136" i="1"/>
  <c r="I136" i="1"/>
  <c r="M140" i="1"/>
  <c r="K140" i="1"/>
  <c r="I140" i="1"/>
  <c r="M144" i="1"/>
  <c r="K144" i="1"/>
  <c r="I144" i="1"/>
  <c r="M172" i="1"/>
  <c r="K172" i="1"/>
  <c r="I172" i="1"/>
  <c r="M164" i="1"/>
  <c r="M137" i="1"/>
  <c r="R137" i="1" s="1"/>
  <c r="I137" i="1"/>
  <c r="K137" i="1"/>
  <c r="M141" i="1"/>
  <c r="R141" i="1" s="1"/>
  <c r="K141" i="1"/>
  <c r="I141" i="1"/>
  <c r="K171" i="1"/>
  <c r="I171" i="1"/>
  <c r="M171" i="1"/>
  <c r="K167" i="1"/>
  <c r="I167" i="1"/>
  <c r="M167" i="1"/>
  <c r="BZ124" i="1"/>
  <c r="BT112" i="1"/>
  <c r="BZ102" i="1"/>
  <c r="BZ108" i="1"/>
  <c r="BZ109" i="1"/>
  <c r="BZ113" i="1"/>
  <c r="BZ114" i="1"/>
  <c r="BZ115" i="1"/>
  <c r="BZ121" i="1"/>
  <c r="BZ122" i="1"/>
  <c r="BZ126" i="1"/>
  <c r="BZ127" i="1"/>
  <c r="BX154" i="1"/>
  <c r="BV112" i="1"/>
  <c r="BK123" i="1"/>
  <c r="BQ124" i="1"/>
  <c r="BK112" i="1"/>
  <c r="BH108" i="1"/>
  <c r="BH109" i="1"/>
  <c r="BF123" i="1"/>
  <c r="BH121" i="1"/>
  <c r="BH122" i="1"/>
  <c r="BB123" i="1"/>
  <c r="BH102" i="1"/>
  <c r="BB134" i="1"/>
  <c r="BH124" i="1"/>
  <c r="BD154" i="1"/>
  <c r="AS123" i="1"/>
  <c r="AS154" i="1"/>
  <c r="AS156" i="1"/>
  <c r="AS158" i="1"/>
  <c r="AS112" i="1"/>
  <c r="AS134" i="1"/>
  <c r="AP115" i="1"/>
  <c r="AJ154" i="1"/>
  <c r="AJ156" i="1"/>
  <c r="AP102" i="1"/>
  <c r="AP124" i="1"/>
  <c r="AL154" i="1"/>
  <c r="AG102" i="1"/>
  <c r="AG115" i="1"/>
  <c r="AA154" i="1"/>
  <c r="AE157" i="1"/>
  <c r="AN157" i="1" s="1"/>
  <c r="AA160" i="1"/>
  <c r="AA134" i="1"/>
  <c r="AC154" i="1"/>
  <c r="AC160" i="1"/>
  <c r="R123" i="1"/>
  <c r="T135" i="1"/>
  <c r="T137" i="1"/>
  <c r="T141" i="1"/>
  <c r="T143" i="1"/>
  <c r="R136" i="1"/>
  <c r="V137" i="1"/>
  <c r="R138" i="1"/>
  <c r="V139" i="1"/>
  <c r="R140" i="1"/>
  <c r="V141" i="1"/>
  <c r="R142" i="1"/>
  <c r="V143" i="1"/>
  <c r="X104" i="1"/>
  <c r="BM23" i="1"/>
  <c r="BH13" i="1"/>
  <c r="AU23" i="1"/>
  <c r="AU24" i="1" s="1"/>
  <c r="AU25" i="1" s="1"/>
  <c r="AJ23" i="1"/>
  <c r="T23" i="1"/>
  <c r="X13" i="1"/>
  <c r="BZ13" i="1"/>
  <c r="BV23" i="1"/>
  <c r="BV24" i="1" s="1"/>
  <c r="BV25" i="1" s="1"/>
  <c r="BQ13" i="1"/>
  <c r="BK23" i="1"/>
  <c r="BD23" i="1"/>
  <c r="BD24" i="1" s="1"/>
  <c r="BD25" i="1" s="1"/>
  <c r="BH15" i="1"/>
  <c r="AY16" i="1"/>
  <c r="AG13" i="1"/>
  <c r="AC23" i="1"/>
  <c r="AC24" i="1" s="1"/>
  <c r="AC25" i="1" s="1"/>
  <c r="X16" i="1"/>
  <c r="AY13" i="1"/>
  <c r="AP15" i="1"/>
  <c r="AG15" i="1"/>
  <c r="R23" i="1"/>
  <c r="R24" i="1" s="1"/>
  <c r="R25" i="1" s="1"/>
  <c r="M23" i="1"/>
  <c r="E14" i="2" s="1"/>
  <c r="O124" i="1"/>
  <c r="O125" i="1"/>
  <c r="O127" i="1"/>
  <c r="O128" i="1"/>
  <c r="O129" i="1"/>
  <c r="O130" i="1"/>
  <c r="O131" i="1"/>
  <c r="O132" i="1"/>
  <c r="O133" i="1"/>
  <c r="K23" i="1"/>
  <c r="D14" i="2" s="1"/>
  <c r="I134" i="1"/>
  <c r="C21" i="2" s="1"/>
  <c r="O126" i="1"/>
  <c r="K123" i="1"/>
  <c r="D20" i="2" s="1"/>
  <c r="O13" i="1"/>
  <c r="O14" i="1"/>
  <c r="O15" i="1"/>
  <c r="O16" i="1"/>
  <c r="O17" i="1"/>
  <c r="O18" i="1"/>
  <c r="O19" i="1"/>
  <c r="O20" i="1"/>
  <c r="O21" i="1"/>
  <c r="O22" i="1"/>
  <c r="I23" i="1"/>
  <c r="C14" i="2" s="1"/>
  <c r="O102" i="1"/>
  <c r="O103" i="1"/>
  <c r="O104" i="1"/>
  <c r="O105" i="1"/>
  <c r="O106" i="1"/>
  <c r="O107" i="1"/>
  <c r="O108" i="1"/>
  <c r="O109" i="1"/>
  <c r="O110" i="1"/>
  <c r="O111" i="1"/>
  <c r="O113" i="1"/>
  <c r="O114" i="1"/>
  <c r="O115" i="1"/>
  <c r="O116" i="1"/>
  <c r="O117" i="1"/>
  <c r="O118" i="1"/>
  <c r="O119" i="1"/>
  <c r="O120" i="1"/>
  <c r="O121" i="1"/>
  <c r="O122" i="1"/>
  <c r="I112" i="1"/>
  <c r="C19" i="2" s="1"/>
  <c r="I123" i="1"/>
  <c r="C20" i="2" s="1"/>
  <c r="B70" i="3" l="1"/>
  <c r="B94" i="3"/>
  <c r="I168" i="1"/>
  <c r="K168" i="1"/>
  <c r="CB94" i="1"/>
  <c r="F94" i="1" s="1"/>
  <c r="CB131" i="1"/>
  <c r="F131" i="1" s="1"/>
  <c r="CB127" i="1"/>
  <c r="F127" i="1" s="1"/>
  <c r="CB92" i="1"/>
  <c r="F92" i="1" s="1"/>
  <c r="CB91" i="1"/>
  <c r="F91" i="1" s="1"/>
  <c r="CB121" i="1"/>
  <c r="F121" i="1" s="1"/>
  <c r="CB117" i="1"/>
  <c r="F117" i="1" s="1"/>
  <c r="CB113" i="1"/>
  <c r="F113" i="1" s="1"/>
  <c r="CB108" i="1"/>
  <c r="F108" i="1" s="1"/>
  <c r="CB104" i="1"/>
  <c r="F104" i="1" s="1"/>
  <c r="CB22" i="1"/>
  <c r="F22" i="1" s="1"/>
  <c r="CB18" i="1"/>
  <c r="F18" i="1" s="1"/>
  <c r="CB14" i="1"/>
  <c r="F14" i="1" s="1"/>
  <c r="BH112" i="1"/>
  <c r="CB41" i="1"/>
  <c r="F41" i="1" s="1"/>
  <c r="CB33" i="1"/>
  <c r="F33" i="1" s="1"/>
  <c r="CB95" i="1"/>
  <c r="F95" i="1" s="1"/>
  <c r="CB116" i="1"/>
  <c r="F116" i="1" s="1"/>
  <c r="CB107" i="1"/>
  <c r="F107" i="1" s="1"/>
  <c r="CB21" i="1"/>
  <c r="F21" i="1" s="1"/>
  <c r="CB13" i="1"/>
  <c r="F13" i="1" s="1"/>
  <c r="CB130" i="1"/>
  <c r="F130" i="1" s="1"/>
  <c r="CB68" i="1"/>
  <c r="F68" i="1" s="1"/>
  <c r="CB46" i="1"/>
  <c r="F46" i="1" s="1"/>
  <c r="CB43" i="1"/>
  <c r="F43" i="1" s="1"/>
  <c r="CB88" i="1"/>
  <c r="F88" i="1" s="1"/>
  <c r="CB93" i="1"/>
  <c r="F93" i="1" s="1"/>
  <c r="CB119" i="1"/>
  <c r="F119" i="1" s="1"/>
  <c r="CB115" i="1"/>
  <c r="F115" i="1" s="1"/>
  <c r="CB110" i="1"/>
  <c r="F110" i="1" s="1"/>
  <c r="CB106" i="1"/>
  <c r="F106" i="1" s="1"/>
  <c r="CB102" i="1"/>
  <c r="F102" i="1" s="1"/>
  <c r="CB20" i="1"/>
  <c r="F20" i="1" s="1"/>
  <c r="CB16" i="1"/>
  <c r="F16" i="1" s="1"/>
  <c r="CB133" i="1"/>
  <c r="F133" i="1" s="1"/>
  <c r="CB129" i="1"/>
  <c r="F129" i="1" s="1"/>
  <c r="CB124" i="1"/>
  <c r="F124" i="1" s="1"/>
  <c r="BQ134" i="1"/>
  <c r="CB45" i="1"/>
  <c r="F45" i="1" s="1"/>
  <c r="CB40" i="1"/>
  <c r="F40" i="1" s="1"/>
  <c r="CB37" i="1"/>
  <c r="F37" i="1" s="1"/>
  <c r="CB32" i="1"/>
  <c r="F32" i="1" s="1"/>
  <c r="CB44" i="1"/>
  <c r="F44" i="1" s="1"/>
  <c r="CB36" i="1"/>
  <c r="F36" i="1" s="1"/>
  <c r="CB89" i="1"/>
  <c r="F89" i="1" s="1"/>
  <c r="CB120" i="1"/>
  <c r="F120" i="1" s="1"/>
  <c r="CB111" i="1"/>
  <c r="F111" i="1" s="1"/>
  <c r="CB103" i="1"/>
  <c r="F103" i="1" s="1"/>
  <c r="CB17" i="1"/>
  <c r="F17" i="1" s="1"/>
  <c r="CB125" i="1"/>
  <c r="F125" i="1" s="1"/>
  <c r="CB69" i="1"/>
  <c r="F69" i="1" s="1"/>
  <c r="CB47" i="1"/>
  <c r="F47" i="1" s="1"/>
  <c r="CB38" i="1"/>
  <c r="F38" i="1" s="1"/>
  <c r="CB35" i="1"/>
  <c r="F35" i="1" s="1"/>
  <c r="CB30" i="1"/>
  <c r="F30" i="1" s="1"/>
  <c r="CB87" i="1"/>
  <c r="F87" i="1" s="1"/>
  <c r="CB96" i="1"/>
  <c r="F96" i="1" s="1"/>
  <c r="CB90" i="1"/>
  <c r="F90" i="1" s="1"/>
  <c r="CB122" i="1"/>
  <c r="F122" i="1" s="1"/>
  <c r="CB118" i="1"/>
  <c r="F118" i="1" s="1"/>
  <c r="CB114" i="1"/>
  <c r="F114" i="1" s="1"/>
  <c r="CB109" i="1"/>
  <c r="F109" i="1" s="1"/>
  <c r="CB105" i="1"/>
  <c r="F105" i="1" s="1"/>
  <c r="CB19" i="1"/>
  <c r="F19" i="1" s="1"/>
  <c r="CB15" i="1"/>
  <c r="F15" i="1" s="1"/>
  <c r="CB126" i="1"/>
  <c r="F126" i="1" s="1"/>
  <c r="CB132" i="1"/>
  <c r="F132" i="1" s="1"/>
  <c r="CB128" i="1"/>
  <c r="F128" i="1" s="1"/>
  <c r="CB42" i="1"/>
  <c r="F42" i="1" s="1"/>
  <c r="CB39" i="1"/>
  <c r="F39" i="1" s="1"/>
  <c r="CB34" i="1"/>
  <c r="F34" i="1" s="1"/>
  <c r="CB31" i="1"/>
  <c r="F31" i="1" s="1"/>
  <c r="AG123" i="1"/>
  <c r="BO24" i="1"/>
  <c r="BO25" i="1" s="1"/>
  <c r="AA24" i="1"/>
  <c r="AA25" i="1" s="1"/>
  <c r="BZ134" i="1"/>
  <c r="AE24" i="1"/>
  <c r="AE25" i="1" s="1"/>
  <c r="AW24" i="1"/>
  <c r="AW25" i="1" s="1"/>
  <c r="AN24" i="1"/>
  <c r="AN25" i="1" s="1"/>
  <c r="AJ24" i="1"/>
  <c r="AJ25" i="1" s="1"/>
  <c r="BF24" i="1"/>
  <c r="BF25" i="1" s="1"/>
  <c r="I24" i="1"/>
  <c r="C15" i="2" s="1"/>
  <c r="M24" i="1"/>
  <c r="BK24" i="1"/>
  <c r="BK25" i="1" s="1"/>
  <c r="BQ77" i="1"/>
  <c r="AS24" i="1"/>
  <c r="AS25" i="1" s="1"/>
  <c r="BT24" i="1"/>
  <c r="BT25" i="1" s="1"/>
  <c r="AL24" i="1"/>
  <c r="AL25" i="1" s="1"/>
  <c r="K24" i="1"/>
  <c r="T24" i="1"/>
  <c r="T25" i="1" s="1"/>
  <c r="BM24" i="1"/>
  <c r="BM25" i="1" s="1"/>
  <c r="BX24" i="1"/>
  <c r="BX25" i="1" s="1"/>
  <c r="BB24" i="1"/>
  <c r="BB25" i="1" s="1"/>
  <c r="AP123" i="1"/>
  <c r="AG112" i="1"/>
  <c r="AP112" i="1"/>
  <c r="M165" i="1"/>
  <c r="V165" i="1" s="1"/>
  <c r="BQ23" i="1"/>
  <c r="O140" i="1"/>
  <c r="I165" i="1"/>
  <c r="AP23" i="1"/>
  <c r="X123" i="1"/>
  <c r="AG134" i="1"/>
  <c r="BQ123" i="1"/>
  <c r="BQ85" i="1"/>
  <c r="BV97" i="1"/>
  <c r="T97" i="1"/>
  <c r="AL97" i="1"/>
  <c r="I166" i="1"/>
  <c r="X23" i="1"/>
  <c r="AY23" i="1"/>
  <c r="X112" i="1"/>
  <c r="AY134" i="1"/>
  <c r="BH134" i="1"/>
  <c r="I164" i="1"/>
  <c r="O164" i="1" s="1"/>
  <c r="BZ123" i="1"/>
  <c r="AH20" i="2" s="1"/>
  <c r="J18" i="3" s="1"/>
  <c r="BH23" i="1"/>
  <c r="AE154" i="1"/>
  <c r="AN154" i="1" s="1"/>
  <c r="AW154" i="1" s="1"/>
  <c r="BF154" i="1" s="1"/>
  <c r="BO154" i="1" s="1"/>
  <c r="BV154" i="1" s="1"/>
  <c r="AG23" i="1"/>
  <c r="BZ23" i="1"/>
  <c r="AP134" i="1"/>
  <c r="AY123" i="1"/>
  <c r="O143" i="1"/>
  <c r="AE156" i="1"/>
  <c r="AN156" i="1" s="1"/>
  <c r="AW156" i="1" s="1"/>
  <c r="BF156" i="1" s="1"/>
  <c r="BO156" i="1" s="1"/>
  <c r="BV156" i="1" s="1"/>
  <c r="AE158" i="1"/>
  <c r="AN158" i="1" s="1"/>
  <c r="AW158" i="1" s="1"/>
  <c r="BF158" i="1" s="1"/>
  <c r="BO158" i="1" s="1"/>
  <c r="BX158" i="1" s="1"/>
  <c r="AE160" i="1"/>
  <c r="AN160" i="1" s="1"/>
  <c r="AW160" i="1" s="1"/>
  <c r="BF160" i="1" s="1"/>
  <c r="BO160" i="1" s="1"/>
  <c r="BX160" i="1" s="1"/>
  <c r="X154" i="1"/>
  <c r="X134" i="1"/>
  <c r="R97" i="1"/>
  <c r="BQ86" i="1"/>
  <c r="K97" i="1"/>
  <c r="D18" i="2" s="1"/>
  <c r="AS97" i="1"/>
  <c r="BQ80" i="1"/>
  <c r="BM97" i="1"/>
  <c r="BO97" i="1"/>
  <c r="AU97" i="1"/>
  <c r="V97" i="1"/>
  <c r="BQ83" i="1"/>
  <c r="AE139" i="1"/>
  <c r="K145" i="1"/>
  <c r="D22" i="2" s="1"/>
  <c r="O135" i="1"/>
  <c r="AE141" i="1"/>
  <c r="AE137" i="1"/>
  <c r="O141" i="1"/>
  <c r="I97" i="1"/>
  <c r="C18" i="2" s="1"/>
  <c r="BD160" i="1"/>
  <c r="BD158" i="1"/>
  <c r="BM156" i="1"/>
  <c r="BB154" i="1"/>
  <c r="AL160" i="1"/>
  <c r="AJ160" i="1"/>
  <c r="BB158" i="1"/>
  <c r="BM160" i="1"/>
  <c r="BK160" i="1"/>
  <c r="BV158" i="1"/>
  <c r="AU154" i="1"/>
  <c r="BM154" i="1"/>
  <c r="BT154" i="1"/>
  <c r="BK158" i="1"/>
  <c r="BT156" i="1"/>
  <c r="BT160" i="1"/>
  <c r="AC156" i="1"/>
  <c r="AU160" i="1"/>
  <c r="AS160" i="1"/>
  <c r="BB160" i="1"/>
  <c r="BX156" i="1"/>
  <c r="BV160" i="1"/>
  <c r="O159" i="1"/>
  <c r="BD156" i="1"/>
  <c r="AL156" i="1"/>
  <c r="BB156" i="1"/>
  <c r="BK156" i="1"/>
  <c r="AA156" i="1"/>
  <c r="AU156" i="1"/>
  <c r="BM158" i="1"/>
  <c r="BK154" i="1"/>
  <c r="X156" i="1"/>
  <c r="X160" i="1"/>
  <c r="M161" i="1"/>
  <c r="K161" i="1"/>
  <c r="I161" i="1"/>
  <c r="K153" i="1"/>
  <c r="I153" i="1"/>
  <c r="M153" i="1"/>
  <c r="M152" i="1"/>
  <c r="K152" i="1"/>
  <c r="I152" i="1"/>
  <c r="M97" i="1"/>
  <c r="E18" i="2" s="1"/>
  <c r="AW97" i="1"/>
  <c r="BD97" i="1"/>
  <c r="X159" i="1"/>
  <c r="AC158" i="1"/>
  <c r="AA158" i="1"/>
  <c r="AL158" i="1"/>
  <c r="BT158" i="1"/>
  <c r="X158" i="1"/>
  <c r="AJ158" i="1"/>
  <c r="AU158" i="1"/>
  <c r="AS157" i="1"/>
  <c r="AU157" i="1"/>
  <c r="X157" i="1"/>
  <c r="AJ157" i="1"/>
  <c r="AL157" i="1"/>
  <c r="AW157" i="1"/>
  <c r="AA157" i="1"/>
  <c r="AC157" i="1"/>
  <c r="X155" i="1"/>
  <c r="O170" i="1"/>
  <c r="O168" i="1"/>
  <c r="O171" i="1"/>
  <c r="O169" i="1"/>
  <c r="K166" i="1"/>
  <c r="O167" i="1"/>
  <c r="O172" i="1"/>
  <c r="X137" i="1"/>
  <c r="X141" i="1"/>
  <c r="AJ139" i="1"/>
  <c r="AL139" i="1"/>
  <c r="AN139" i="1"/>
  <c r="X143" i="1"/>
  <c r="BX97" i="1"/>
  <c r="O137" i="1"/>
  <c r="BQ82" i="1"/>
  <c r="V172" i="1"/>
  <c r="T172" i="1"/>
  <c r="R172" i="1"/>
  <c r="V136" i="1"/>
  <c r="T136" i="1"/>
  <c r="AN97" i="1"/>
  <c r="V169" i="1"/>
  <c r="T169" i="1"/>
  <c r="R169" i="1"/>
  <c r="AJ137" i="1"/>
  <c r="AL137" i="1"/>
  <c r="BQ79" i="1"/>
  <c r="V144" i="1"/>
  <c r="T144" i="1"/>
  <c r="R170" i="1"/>
  <c r="V170" i="1"/>
  <c r="T170" i="1"/>
  <c r="BB97" i="1"/>
  <c r="AE97" i="1"/>
  <c r="AA141" i="1"/>
  <c r="AC141" i="1"/>
  <c r="AA137" i="1"/>
  <c r="AC137" i="1"/>
  <c r="T139" i="1"/>
  <c r="X139" i="1" s="1"/>
  <c r="BT97" i="1"/>
  <c r="BQ78" i="1"/>
  <c r="T171" i="1"/>
  <c r="R171" i="1"/>
  <c r="V171" i="1"/>
  <c r="V168" i="1"/>
  <c r="T168" i="1"/>
  <c r="R168" i="1"/>
  <c r="BQ84" i="1"/>
  <c r="V138" i="1"/>
  <c r="T138" i="1"/>
  <c r="AA97" i="1"/>
  <c r="AC97" i="1"/>
  <c r="T163" i="1"/>
  <c r="R163" i="1"/>
  <c r="V163" i="1"/>
  <c r="R166" i="1"/>
  <c r="V166" i="1"/>
  <c r="T166" i="1"/>
  <c r="AA139" i="1"/>
  <c r="AC139" i="1"/>
  <c r="O163" i="1"/>
  <c r="BK97" i="1"/>
  <c r="BF97" i="1"/>
  <c r="R144" i="1"/>
  <c r="AN137" i="1"/>
  <c r="AJ97" i="1"/>
  <c r="BQ81" i="1"/>
  <c r="T167" i="1"/>
  <c r="R167" i="1"/>
  <c r="V167" i="1"/>
  <c r="V164" i="1"/>
  <c r="T164" i="1"/>
  <c r="R164" i="1"/>
  <c r="V140" i="1"/>
  <c r="T140" i="1"/>
  <c r="V142" i="1"/>
  <c r="T142" i="1"/>
  <c r="R135" i="1"/>
  <c r="V135" i="1"/>
  <c r="BZ112" i="1"/>
  <c r="BQ112" i="1"/>
  <c r="BH123" i="1"/>
  <c r="AY112" i="1"/>
  <c r="O144" i="1"/>
  <c r="O138" i="1"/>
  <c r="O136" i="1"/>
  <c r="M145" i="1"/>
  <c r="E22" i="2" s="1"/>
  <c r="I145" i="1"/>
  <c r="C22" i="2" s="1"/>
  <c r="O142" i="1"/>
  <c r="O139" i="1"/>
  <c r="O154" i="1"/>
  <c r="O160" i="1"/>
  <c r="O158" i="1"/>
  <c r="O156" i="1"/>
  <c r="O157" i="1"/>
  <c r="O155" i="1"/>
  <c r="O123" i="1"/>
  <c r="F20" i="2" s="1"/>
  <c r="C18" i="3" s="1"/>
  <c r="O134" i="1"/>
  <c r="F21" i="2" s="1"/>
  <c r="C19" i="3" s="1"/>
  <c r="O112" i="1"/>
  <c r="F19" i="2" s="1"/>
  <c r="C17" i="3" s="1"/>
  <c r="O23" i="1"/>
  <c r="B89" i="3" l="1"/>
  <c r="B96" i="3" s="1"/>
  <c r="K25" i="1"/>
  <c r="D16" i="2" s="1"/>
  <c r="D15" i="2"/>
  <c r="O24" i="1"/>
  <c r="F15" i="2" s="1"/>
  <c r="C13" i="3" s="1"/>
  <c r="C110" i="3" s="1"/>
  <c r="F14" i="2"/>
  <c r="C12" i="3" s="1"/>
  <c r="M25" i="1"/>
  <c r="E16" i="2" s="1"/>
  <c r="E15" i="2"/>
  <c r="CC134" i="1"/>
  <c r="CC123" i="1"/>
  <c r="CC112" i="1"/>
  <c r="I25" i="1"/>
  <c r="C16" i="2" s="1"/>
  <c r="CC23" i="1"/>
  <c r="CB79" i="1"/>
  <c r="F79" i="1" s="1"/>
  <c r="R165" i="1"/>
  <c r="CB83" i="1"/>
  <c r="F83" i="1" s="1"/>
  <c r="CB85" i="1"/>
  <c r="F85" i="1" s="1"/>
  <c r="CB80" i="1"/>
  <c r="F80" i="1" s="1"/>
  <c r="CB81" i="1"/>
  <c r="F81" i="1" s="1"/>
  <c r="CB86" i="1"/>
  <c r="F86" i="1" s="1"/>
  <c r="CB82" i="1"/>
  <c r="F82" i="1" s="1"/>
  <c r="CB84" i="1"/>
  <c r="F84" i="1" s="1"/>
  <c r="CB78" i="1"/>
  <c r="F78" i="1" s="1"/>
  <c r="CB77" i="1"/>
  <c r="F77" i="1" s="1"/>
  <c r="AY156" i="1"/>
  <c r="AP156" i="1"/>
  <c r="BZ154" i="1"/>
  <c r="X24" i="1"/>
  <c r="X25" i="1" s="1"/>
  <c r="T165" i="1"/>
  <c r="T173" i="1" s="1"/>
  <c r="BZ24" i="1"/>
  <c r="BZ25" i="1" s="1"/>
  <c r="O165" i="1"/>
  <c r="AY24" i="1"/>
  <c r="AY25" i="1" s="1"/>
  <c r="O25" i="1"/>
  <c r="F16" i="2" s="1"/>
  <c r="M173" i="1"/>
  <c r="E26" i="2" s="1"/>
  <c r="AG24" i="1"/>
  <c r="AG25" i="1" s="1"/>
  <c r="BH24" i="1"/>
  <c r="BH25" i="1" s="1"/>
  <c r="AP24" i="1"/>
  <c r="AP25" i="1" s="1"/>
  <c r="BQ24" i="1"/>
  <c r="BQ25" i="1" s="1"/>
  <c r="AG154" i="1"/>
  <c r="O161" i="1"/>
  <c r="BQ154" i="1"/>
  <c r="BH154" i="1"/>
  <c r="AY154" i="1"/>
  <c r="AG156" i="1"/>
  <c r="AP154" i="1"/>
  <c r="BH158" i="1"/>
  <c r="BH160" i="1"/>
  <c r="AG160" i="1"/>
  <c r="X140" i="1"/>
  <c r="BQ156" i="1"/>
  <c r="AY160" i="1"/>
  <c r="I173" i="1"/>
  <c r="C26" i="2" s="1"/>
  <c r="CB134" i="1"/>
  <c r="F134" i="1" s="1"/>
  <c r="B21" i="2" s="1"/>
  <c r="B19" i="3" s="1"/>
  <c r="O166" i="1"/>
  <c r="AY158" i="1"/>
  <c r="CB23" i="1"/>
  <c r="F23" i="1" s="1"/>
  <c r="B14" i="2" s="1"/>
  <c r="B12" i="3" s="1"/>
  <c r="AE168" i="1"/>
  <c r="AC164" i="1"/>
  <c r="AE166" i="1"/>
  <c r="AE165" i="1"/>
  <c r="AA170" i="1"/>
  <c r="K162" i="1"/>
  <c r="D25" i="2" s="1"/>
  <c r="AP160" i="1"/>
  <c r="AE172" i="1"/>
  <c r="CB123" i="1"/>
  <c r="F123" i="1" s="1"/>
  <c r="B20" i="2" s="1"/>
  <c r="B18" i="3" s="1"/>
  <c r="AC169" i="1"/>
  <c r="X97" i="1"/>
  <c r="O98" i="1"/>
  <c r="X136" i="1"/>
  <c r="V145" i="1"/>
  <c r="CB112" i="1"/>
  <c r="F112" i="1" s="1"/>
  <c r="B19" i="2" s="1"/>
  <c r="B17" i="3" s="1"/>
  <c r="BQ158" i="1"/>
  <c r="BZ158" i="1"/>
  <c r="BZ156" i="1"/>
  <c r="BQ160" i="1"/>
  <c r="BH156" i="1"/>
  <c r="AP158" i="1"/>
  <c r="AG158" i="1"/>
  <c r="BZ160" i="1"/>
  <c r="AP157" i="1"/>
  <c r="R161" i="1"/>
  <c r="T161" i="1"/>
  <c r="V161" i="1"/>
  <c r="O152" i="1"/>
  <c r="M162" i="1"/>
  <c r="E25" i="2" s="1"/>
  <c r="R153" i="1"/>
  <c r="T153" i="1"/>
  <c r="V153" i="1"/>
  <c r="I162" i="1"/>
  <c r="C25" i="2" s="1"/>
  <c r="V152" i="1"/>
  <c r="T152" i="1"/>
  <c r="R152" i="1"/>
  <c r="O97" i="1"/>
  <c r="F18" i="2" s="1"/>
  <c r="C16" i="3" s="1"/>
  <c r="AY97" i="1"/>
  <c r="AP97" i="1"/>
  <c r="BQ97" i="1"/>
  <c r="AG97" i="1"/>
  <c r="BZ97" i="1"/>
  <c r="BH97" i="1"/>
  <c r="AA159" i="1"/>
  <c r="AC159" i="1"/>
  <c r="AE159" i="1"/>
  <c r="AG157" i="1"/>
  <c r="AY157" i="1"/>
  <c r="AA155" i="1"/>
  <c r="AC155" i="1"/>
  <c r="AE155" i="1"/>
  <c r="K173" i="1"/>
  <c r="D26" i="2" s="1"/>
  <c r="X170" i="1"/>
  <c r="X166" i="1"/>
  <c r="X135" i="1"/>
  <c r="AG141" i="1"/>
  <c r="X144" i="1"/>
  <c r="AG137" i="1"/>
  <c r="X142" i="1"/>
  <c r="AE142" i="1"/>
  <c r="AA142" i="1"/>
  <c r="AC142" i="1"/>
  <c r="X167" i="1"/>
  <c r="AJ141" i="1"/>
  <c r="AL141" i="1"/>
  <c r="AN141" i="1"/>
  <c r="AP139" i="1"/>
  <c r="AA135" i="1"/>
  <c r="AC135" i="1"/>
  <c r="AE135" i="1"/>
  <c r="AE140" i="1"/>
  <c r="AA140" i="1"/>
  <c r="AC140" i="1"/>
  <c r="AP137" i="1"/>
  <c r="X163" i="1"/>
  <c r="R173" i="1"/>
  <c r="V173" i="1"/>
  <c r="X164" i="1"/>
  <c r="X168" i="1"/>
  <c r="X171" i="1"/>
  <c r="AE144" i="1"/>
  <c r="AC144" i="1"/>
  <c r="AA144" i="1"/>
  <c r="X169" i="1"/>
  <c r="AE136" i="1"/>
  <c r="AC136" i="1"/>
  <c r="AA136" i="1"/>
  <c r="AA143" i="1"/>
  <c r="AC143" i="1"/>
  <c r="AE143" i="1"/>
  <c r="AE138" i="1"/>
  <c r="AA138" i="1"/>
  <c r="AC138" i="1"/>
  <c r="X138" i="1"/>
  <c r="R145" i="1"/>
  <c r="T145" i="1"/>
  <c r="AG139" i="1"/>
  <c r="X172" i="1"/>
  <c r="O145" i="1"/>
  <c r="F22" i="2" s="1"/>
  <c r="C20" i="3" s="1"/>
  <c r="O153" i="1"/>
  <c r="C14" i="3" l="1"/>
  <c r="C97" i="3" s="1"/>
  <c r="C100" i="3" s="1"/>
  <c r="AA165" i="1"/>
  <c r="X165" i="1"/>
  <c r="CC97" i="1"/>
  <c r="CC24" i="1"/>
  <c r="CB25" i="1"/>
  <c r="F25" i="1" s="1"/>
  <c r="B16" i="2" s="1"/>
  <c r="CC25" i="1"/>
  <c r="AC172" i="1"/>
  <c r="CB160" i="1"/>
  <c r="F160" i="1" s="1"/>
  <c r="CB154" i="1"/>
  <c r="F154" i="1" s="1"/>
  <c r="AA164" i="1"/>
  <c r="CB156" i="1"/>
  <c r="F156" i="1" s="1"/>
  <c r="CB158" i="1"/>
  <c r="F158" i="1" s="1"/>
  <c r="AC168" i="1"/>
  <c r="CB24" i="1"/>
  <c r="F24" i="1" s="1"/>
  <c r="B15" i="2" s="1"/>
  <c r="B13" i="3" s="1"/>
  <c r="B110" i="3" s="1"/>
  <c r="AC166" i="1"/>
  <c r="AE169" i="1"/>
  <c r="AJ169" i="1" s="1"/>
  <c r="T162" i="1"/>
  <c r="H25" i="2" s="1"/>
  <c r="M174" i="1"/>
  <c r="E27" i="2" s="1"/>
  <c r="AC165" i="1"/>
  <c r="AG165" i="1" s="1"/>
  <c r="K174" i="1"/>
  <c r="D27" i="2" s="1"/>
  <c r="AE164" i="1"/>
  <c r="AA172" i="1"/>
  <c r="AA166" i="1"/>
  <c r="AA168" i="1"/>
  <c r="AE170" i="1"/>
  <c r="AC170" i="1"/>
  <c r="AA169" i="1"/>
  <c r="CB97" i="1"/>
  <c r="F97" i="1" s="1"/>
  <c r="B18" i="2" s="1"/>
  <c r="B16" i="3" s="1"/>
  <c r="O162" i="1"/>
  <c r="F25" i="2" s="1"/>
  <c r="C23" i="3" s="1"/>
  <c r="AA161" i="1"/>
  <c r="AC161" i="1"/>
  <c r="AE161" i="1"/>
  <c r="X161" i="1"/>
  <c r="I174" i="1"/>
  <c r="C27" i="2" s="1"/>
  <c r="AA153" i="1"/>
  <c r="AC153" i="1"/>
  <c r="AE153" i="1"/>
  <c r="X153" i="1"/>
  <c r="X152" i="1"/>
  <c r="R162" i="1"/>
  <c r="G25" i="2" s="1"/>
  <c r="V162" i="1"/>
  <c r="I25" i="2" s="1"/>
  <c r="AG159" i="1"/>
  <c r="BB157" i="1"/>
  <c r="BD157" i="1"/>
  <c r="BF157" i="1"/>
  <c r="AG155" i="1"/>
  <c r="O173" i="1"/>
  <c r="F26" i="2" s="1"/>
  <c r="C24" i="3" s="1"/>
  <c r="AG136" i="1"/>
  <c r="AG144" i="1"/>
  <c r="AG142" i="1"/>
  <c r="AE171" i="1"/>
  <c r="AA171" i="1"/>
  <c r="AC171" i="1"/>
  <c r="AG135" i="1"/>
  <c r="AE145" i="1"/>
  <c r="AG138" i="1"/>
  <c r="AE163" i="1"/>
  <c r="AA163" i="1"/>
  <c r="AC163" i="1"/>
  <c r="AN165" i="1"/>
  <c r="AJ165" i="1"/>
  <c r="AL165" i="1"/>
  <c r="AS139" i="1"/>
  <c r="AU139" i="1"/>
  <c r="AW139" i="1"/>
  <c r="AE167" i="1"/>
  <c r="AC167" i="1"/>
  <c r="AA167" i="1"/>
  <c r="AN142" i="1"/>
  <c r="AJ142" i="1"/>
  <c r="AL142" i="1"/>
  <c r="X145" i="1"/>
  <c r="AN138" i="1"/>
  <c r="AJ138" i="1"/>
  <c r="AL138" i="1"/>
  <c r="AG143" i="1"/>
  <c r="AC145" i="1"/>
  <c r="X173" i="1"/>
  <c r="AG140" i="1"/>
  <c r="AA145" i="1"/>
  <c r="AP141" i="1"/>
  <c r="AN136" i="1"/>
  <c r="AJ136" i="1"/>
  <c r="AL136" i="1"/>
  <c r="AN144" i="1"/>
  <c r="AJ144" i="1"/>
  <c r="AL144" i="1"/>
  <c r="AS137" i="1"/>
  <c r="AU137" i="1"/>
  <c r="AW137" i="1"/>
  <c r="AN140" i="1"/>
  <c r="AL140" i="1"/>
  <c r="AJ140" i="1"/>
  <c r="C103" i="3" l="1"/>
  <c r="D103" i="3" s="1"/>
  <c r="C118" i="3"/>
  <c r="C120" i="3" s="1"/>
  <c r="B14" i="3"/>
  <c r="B97" i="3" s="1"/>
  <c r="B100" i="3" s="1"/>
  <c r="H31" i="3"/>
  <c r="C106" i="3"/>
  <c r="AG172" i="1"/>
  <c r="AG168" i="1"/>
  <c r="AN169" i="1"/>
  <c r="AW169" i="1" s="1"/>
  <c r="AG166" i="1"/>
  <c r="AG164" i="1"/>
  <c r="AG170" i="1"/>
  <c r="AL169" i="1"/>
  <c r="AG169" i="1"/>
  <c r="T174" i="1"/>
  <c r="H27" i="2" s="1"/>
  <c r="AL164" i="1"/>
  <c r="V174" i="1"/>
  <c r="I27" i="2" s="1"/>
  <c r="R174" i="1"/>
  <c r="G27" i="2" s="1"/>
  <c r="X162" i="1"/>
  <c r="J25" i="2" s="1"/>
  <c r="D23" i="3" s="1"/>
  <c r="AG161" i="1"/>
  <c r="AJ153" i="1"/>
  <c r="AL153" i="1"/>
  <c r="AN153" i="1"/>
  <c r="AG153" i="1"/>
  <c r="AE152" i="1"/>
  <c r="AA152" i="1"/>
  <c r="AC152" i="1"/>
  <c r="AC162" i="1" s="1"/>
  <c r="AJ159" i="1"/>
  <c r="AL159" i="1"/>
  <c r="AN159" i="1"/>
  <c r="BK157" i="1"/>
  <c r="BM157" i="1"/>
  <c r="BO157" i="1"/>
  <c r="BH157" i="1"/>
  <c r="AJ155" i="1"/>
  <c r="AL155" i="1"/>
  <c r="AN155" i="1"/>
  <c r="O174" i="1"/>
  <c r="F27" i="2" s="1"/>
  <c r="C25" i="3" s="1"/>
  <c r="AP136" i="1"/>
  <c r="AP142" i="1"/>
  <c r="AY137" i="1"/>
  <c r="AW138" i="1"/>
  <c r="AS138" i="1"/>
  <c r="AU138" i="1"/>
  <c r="AN167" i="1"/>
  <c r="AJ167" i="1"/>
  <c r="AL167" i="1"/>
  <c r="AA173" i="1"/>
  <c r="AG163" i="1"/>
  <c r="AJ135" i="1"/>
  <c r="AL135" i="1"/>
  <c r="AN135" i="1"/>
  <c r="AP140" i="1"/>
  <c r="AW142" i="1"/>
  <c r="AS142" i="1"/>
  <c r="AU142" i="1"/>
  <c r="AY139" i="1"/>
  <c r="AP165" i="1"/>
  <c r="AE173" i="1"/>
  <c r="AG171" i="1"/>
  <c r="AJ172" i="1"/>
  <c r="AL172" i="1"/>
  <c r="AN172" i="1"/>
  <c r="AJ143" i="1"/>
  <c r="AL143" i="1"/>
  <c r="AN143" i="1"/>
  <c r="AJ170" i="1"/>
  <c r="AL170" i="1"/>
  <c r="AN170" i="1"/>
  <c r="AG145" i="1"/>
  <c r="AS169" i="1"/>
  <c r="AU169" i="1"/>
  <c r="AG167" i="1"/>
  <c r="AW165" i="1"/>
  <c r="AS165" i="1"/>
  <c r="AU165" i="1"/>
  <c r="AJ166" i="1"/>
  <c r="AL166" i="1"/>
  <c r="AN166" i="1"/>
  <c r="AN171" i="1"/>
  <c r="AL171" i="1"/>
  <c r="AJ171" i="1"/>
  <c r="AW144" i="1"/>
  <c r="AU144" i="1"/>
  <c r="AS144" i="1"/>
  <c r="AS141" i="1"/>
  <c r="AU141" i="1"/>
  <c r="AW141" i="1"/>
  <c r="AJ168" i="1"/>
  <c r="AL168" i="1"/>
  <c r="AN168" i="1"/>
  <c r="AW140" i="1"/>
  <c r="AU140" i="1"/>
  <c r="AS140" i="1"/>
  <c r="AP144" i="1"/>
  <c r="AW136" i="1"/>
  <c r="AS136" i="1"/>
  <c r="AU136" i="1"/>
  <c r="AP138" i="1"/>
  <c r="AC173" i="1"/>
  <c r="J31" i="3" l="1"/>
  <c r="F31" i="3"/>
  <c r="E31" i="3"/>
  <c r="C31" i="3"/>
  <c r="G31" i="3"/>
  <c r="I31" i="3"/>
  <c r="D31" i="3"/>
  <c r="D106" i="3"/>
  <c r="E103" i="3"/>
  <c r="AP169" i="1"/>
  <c r="AN164" i="1"/>
  <c r="AJ164" i="1"/>
  <c r="AC174" i="1"/>
  <c r="X174" i="1"/>
  <c r="J27" i="2" s="1"/>
  <c r="D25" i="3" s="1"/>
  <c r="AJ161" i="1"/>
  <c r="AL161" i="1"/>
  <c r="AN161" i="1"/>
  <c r="AS153" i="1"/>
  <c r="AU153" i="1"/>
  <c r="AW153" i="1"/>
  <c r="AP153" i="1"/>
  <c r="AG152" i="1"/>
  <c r="AA162" i="1"/>
  <c r="AE162" i="1"/>
  <c r="AP159" i="1"/>
  <c r="BT157" i="1"/>
  <c r="BV157" i="1"/>
  <c r="BX157" i="1"/>
  <c r="BQ157" i="1"/>
  <c r="AP155" i="1"/>
  <c r="AP167" i="1"/>
  <c r="AL145" i="1"/>
  <c r="BD136" i="1"/>
  <c r="BB136" i="1"/>
  <c r="BF136" i="1"/>
  <c r="AW171" i="1"/>
  <c r="AU171" i="1"/>
  <c r="AS171" i="1"/>
  <c r="AN163" i="1"/>
  <c r="AL163" i="1"/>
  <c r="AL173" i="1" s="1"/>
  <c r="AJ163" i="1"/>
  <c r="AN145" i="1"/>
  <c r="AG173" i="1"/>
  <c r="AP168" i="1"/>
  <c r="BD144" i="1"/>
  <c r="BB144" i="1"/>
  <c r="BF144" i="1"/>
  <c r="AS166" i="1"/>
  <c r="AU166" i="1"/>
  <c r="AW166" i="1"/>
  <c r="AY165" i="1"/>
  <c r="AY169" i="1"/>
  <c r="AS170" i="1"/>
  <c r="AU170" i="1"/>
  <c r="AW170" i="1"/>
  <c r="AY142" i="1"/>
  <c r="AY138" i="1"/>
  <c r="BD140" i="1"/>
  <c r="BF140" i="1"/>
  <c r="BB140" i="1"/>
  <c r="AP143" i="1"/>
  <c r="AP171" i="1"/>
  <c r="BF169" i="1"/>
  <c r="BD169" i="1"/>
  <c r="BB169" i="1"/>
  <c r="BB139" i="1"/>
  <c r="BF139" i="1"/>
  <c r="BD139" i="1"/>
  <c r="BF142" i="1"/>
  <c r="BD142" i="1"/>
  <c r="BB142" i="1"/>
  <c r="AP135" i="1"/>
  <c r="AJ145" i="1"/>
  <c r="BF138" i="1"/>
  <c r="BD138" i="1"/>
  <c r="BB138" i="1"/>
  <c r="BB137" i="1"/>
  <c r="BF137" i="1"/>
  <c r="BD137" i="1"/>
  <c r="BB141" i="1"/>
  <c r="BF141" i="1"/>
  <c r="BD141" i="1"/>
  <c r="AY140" i="1"/>
  <c r="AY141" i="1"/>
  <c r="BF165" i="1"/>
  <c r="BB165" i="1"/>
  <c r="BD165" i="1"/>
  <c r="AY136" i="1"/>
  <c r="AY144" i="1"/>
  <c r="AP166" i="1"/>
  <c r="AP170" i="1"/>
  <c r="AP172" i="1"/>
  <c r="AW167" i="1"/>
  <c r="AS167" i="1"/>
  <c r="AU167" i="1"/>
  <c r="E106" i="3" l="1"/>
  <c r="F103" i="3"/>
  <c r="AP164" i="1"/>
  <c r="AG162" i="1"/>
  <c r="AE174" i="1"/>
  <c r="AA174" i="1"/>
  <c r="AS161" i="1"/>
  <c r="AU161" i="1"/>
  <c r="AW161" i="1"/>
  <c r="AP161" i="1"/>
  <c r="BB153" i="1"/>
  <c r="BF153" i="1"/>
  <c r="BD153" i="1"/>
  <c r="AY153" i="1"/>
  <c r="AN152" i="1"/>
  <c r="AJ152" i="1"/>
  <c r="AL152" i="1"/>
  <c r="AL162" i="1" s="1"/>
  <c r="AS159" i="1"/>
  <c r="AU159" i="1"/>
  <c r="AW159" i="1"/>
  <c r="BZ157" i="1"/>
  <c r="CB157" i="1" s="1"/>
  <c r="F157" i="1" s="1"/>
  <c r="AS155" i="1"/>
  <c r="AU155" i="1"/>
  <c r="AW155" i="1"/>
  <c r="BH169" i="1"/>
  <c r="AY167" i="1"/>
  <c r="BH137" i="1"/>
  <c r="BK141" i="1"/>
  <c r="BM141" i="1"/>
  <c r="BO141" i="1"/>
  <c r="AP145" i="1"/>
  <c r="BO140" i="1"/>
  <c r="BM140" i="1"/>
  <c r="BK140" i="1"/>
  <c r="AS135" i="1"/>
  <c r="AU135" i="1"/>
  <c r="AW135" i="1"/>
  <c r="BF171" i="1"/>
  <c r="BD171" i="1"/>
  <c r="BB171" i="1"/>
  <c r="AS164" i="1"/>
  <c r="AU164" i="1"/>
  <c r="AW164" i="1"/>
  <c r="BF167" i="1"/>
  <c r="BD167" i="1"/>
  <c r="BB167" i="1"/>
  <c r="BH141" i="1"/>
  <c r="BH138" i="1"/>
  <c r="AS143" i="1"/>
  <c r="AU143" i="1"/>
  <c r="AW143" i="1"/>
  <c r="AY166" i="1"/>
  <c r="BH144" i="1"/>
  <c r="AP163" i="1"/>
  <c r="AJ173" i="1"/>
  <c r="BO136" i="1"/>
  <c r="BM136" i="1"/>
  <c r="BK136" i="1"/>
  <c r="BO142" i="1"/>
  <c r="BK142" i="1"/>
  <c r="BM142" i="1"/>
  <c r="AY170" i="1"/>
  <c r="BH142" i="1"/>
  <c r="BK139" i="1"/>
  <c r="BM139" i="1"/>
  <c r="BO139" i="1"/>
  <c r="BO169" i="1"/>
  <c r="BK169" i="1"/>
  <c r="BM169" i="1"/>
  <c r="AY171" i="1"/>
  <c r="BH136" i="1"/>
  <c r="BO165" i="1"/>
  <c r="BM165" i="1"/>
  <c r="BK165" i="1"/>
  <c r="BO144" i="1"/>
  <c r="BM144" i="1"/>
  <c r="BK144" i="1"/>
  <c r="AS172" i="1"/>
  <c r="AU172" i="1"/>
  <c r="AW172" i="1"/>
  <c r="BH165" i="1"/>
  <c r="BK137" i="1"/>
  <c r="BM137" i="1"/>
  <c r="BO137" i="1"/>
  <c r="BO138" i="1"/>
  <c r="BK138" i="1"/>
  <c r="BM138" i="1"/>
  <c r="BH139" i="1"/>
  <c r="BH140" i="1"/>
  <c r="AS168" i="1"/>
  <c r="AU168" i="1"/>
  <c r="AW168" i="1"/>
  <c r="AN173" i="1"/>
  <c r="G103" i="3" l="1"/>
  <c r="F106" i="3"/>
  <c r="AG174" i="1"/>
  <c r="BQ165" i="1"/>
  <c r="AL174" i="1"/>
  <c r="BB161" i="1"/>
  <c r="BF161" i="1"/>
  <c r="BD161" i="1"/>
  <c r="AY161" i="1"/>
  <c r="BK153" i="1"/>
  <c r="BM153" i="1"/>
  <c r="BO153" i="1"/>
  <c r="BH153" i="1"/>
  <c r="AP152" i="1"/>
  <c r="AJ162" i="1"/>
  <c r="AN162" i="1"/>
  <c r="AY159" i="1"/>
  <c r="AY155" i="1"/>
  <c r="BQ169" i="1"/>
  <c r="BH167" i="1"/>
  <c r="BQ140" i="1"/>
  <c r="BX138" i="1"/>
  <c r="BT138" i="1"/>
  <c r="BV138" i="1"/>
  <c r="BB170" i="1"/>
  <c r="BF170" i="1"/>
  <c r="BD170" i="1"/>
  <c r="BX142" i="1"/>
  <c r="BT142" i="1"/>
  <c r="BV142" i="1"/>
  <c r="AP173" i="1"/>
  <c r="BO171" i="1"/>
  <c r="BK171" i="1"/>
  <c r="BM171" i="1"/>
  <c r="AY168" i="1"/>
  <c r="BT137" i="1"/>
  <c r="BV137" i="1"/>
  <c r="BX137" i="1"/>
  <c r="BQ144" i="1"/>
  <c r="BQ136" i="1"/>
  <c r="AY143" i="1"/>
  <c r="AW145" i="1"/>
  <c r="BQ141" i="1"/>
  <c r="AY172" i="1"/>
  <c r="BV165" i="1"/>
  <c r="BX165" i="1"/>
  <c r="BT165" i="1"/>
  <c r="BO167" i="1"/>
  <c r="BK167" i="1"/>
  <c r="BM167" i="1"/>
  <c r="BH171" i="1"/>
  <c r="AU145" i="1"/>
  <c r="BX140" i="1"/>
  <c r="BV140" i="1"/>
  <c r="BT140" i="1"/>
  <c r="BQ139" i="1"/>
  <c r="AW163" i="1"/>
  <c r="AU163" i="1"/>
  <c r="AU173" i="1" s="1"/>
  <c r="AS163" i="1"/>
  <c r="BQ138" i="1"/>
  <c r="BQ137" i="1"/>
  <c r="BX144" i="1"/>
  <c r="BV144" i="1"/>
  <c r="BT144" i="1"/>
  <c r="BV169" i="1"/>
  <c r="BX169" i="1"/>
  <c r="BT169" i="1"/>
  <c r="BQ142" i="1"/>
  <c r="BV136" i="1"/>
  <c r="BX136" i="1"/>
  <c r="BT136" i="1"/>
  <c r="BB166" i="1"/>
  <c r="BF166" i="1"/>
  <c r="BD166" i="1"/>
  <c r="AY164" i="1"/>
  <c r="AY135" i="1"/>
  <c r="AS145" i="1"/>
  <c r="G106" i="3" l="1"/>
  <c r="H103" i="3"/>
  <c r="AP162" i="1"/>
  <c r="AP174" i="1" s="1"/>
  <c r="AJ174" i="1"/>
  <c r="AN174" i="1"/>
  <c r="BK161" i="1"/>
  <c r="BM161" i="1"/>
  <c r="BO161" i="1"/>
  <c r="BH161" i="1"/>
  <c r="BT153" i="1"/>
  <c r="BX153" i="1"/>
  <c r="BV153" i="1"/>
  <c r="BQ153" i="1"/>
  <c r="AW152" i="1"/>
  <c r="AS152" i="1"/>
  <c r="AU152" i="1"/>
  <c r="AU162" i="1" s="1"/>
  <c r="BH170" i="1"/>
  <c r="BB159" i="1"/>
  <c r="BF159" i="1"/>
  <c r="BD159" i="1"/>
  <c r="BB155" i="1"/>
  <c r="BF155" i="1"/>
  <c r="BD155" i="1"/>
  <c r="BQ167" i="1"/>
  <c r="BZ140" i="1"/>
  <c r="CB140" i="1" s="1"/>
  <c r="F140" i="1" s="1"/>
  <c r="BZ142" i="1"/>
  <c r="CB142" i="1" s="1"/>
  <c r="F142" i="1" s="1"/>
  <c r="AY145" i="1"/>
  <c r="BV171" i="1"/>
  <c r="BT171" i="1"/>
  <c r="BX171" i="1"/>
  <c r="BK166" i="1"/>
  <c r="BM166" i="1"/>
  <c r="BO166" i="1"/>
  <c r="AW173" i="1"/>
  <c r="BZ165" i="1"/>
  <c r="CB165" i="1" s="1"/>
  <c r="F165" i="1" s="1"/>
  <c r="BB135" i="1"/>
  <c r="BF135" i="1"/>
  <c r="BD135" i="1"/>
  <c r="BZ137" i="1"/>
  <c r="CB137" i="1" s="1"/>
  <c r="F137" i="1" s="1"/>
  <c r="BB164" i="1"/>
  <c r="BF164" i="1"/>
  <c r="BD164" i="1"/>
  <c r="BH166" i="1"/>
  <c r="BZ144" i="1"/>
  <c r="CB144" i="1" s="1"/>
  <c r="F144" i="1" s="1"/>
  <c r="BT139" i="1"/>
  <c r="BX139" i="1"/>
  <c r="BV139" i="1"/>
  <c r="BT141" i="1"/>
  <c r="BV141" i="1"/>
  <c r="BX141" i="1"/>
  <c r="BB143" i="1"/>
  <c r="BF143" i="1"/>
  <c r="BD143" i="1"/>
  <c r="BB168" i="1"/>
  <c r="BF168" i="1"/>
  <c r="BD168" i="1"/>
  <c r="BZ138" i="1"/>
  <c r="CB138" i="1" s="1"/>
  <c r="F138" i="1" s="1"/>
  <c r="BB172" i="1"/>
  <c r="BF172" i="1"/>
  <c r="BD172" i="1"/>
  <c r="BZ136" i="1"/>
  <c r="CB136" i="1" s="1"/>
  <c r="F136" i="1" s="1"/>
  <c r="BZ169" i="1"/>
  <c r="CB169" i="1" s="1"/>
  <c r="F169" i="1" s="1"/>
  <c r="AY163" i="1"/>
  <c r="AS173" i="1"/>
  <c r="BT167" i="1"/>
  <c r="BX167" i="1"/>
  <c r="BV167" i="1"/>
  <c r="BQ171" i="1"/>
  <c r="BK170" i="1"/>
  <c r="BM170" i="1"/>
  <c r="BO170" i="1"/>
  <c r="H106" i="3" l="1"/>
  <c r="I103" i="3"/>
  <c r="AU174" i="1"/>
  <c r="BQ161" i="1"/>
  <c r="BZ153" i="1"/>
  <c r="CB153" i="1" s="1"/>
  <c r="F153" i="1" s="1"/>
  <c r="AY152" i="1"/>
  <c r="AS162" i="1"/>
  <c r="AW162" i="1"/>
  <c r="BK159" i="1"/>
  <c r="BM159" i="1"/>
  <c r="BO159" i="1"/>
  <c r="BH159" i="1"/>
  <c r="BH155" i="1"/>
  <c r="BQ170" i="1"/>
  <c r="BZ167" i="1"/>
  <c r="CB167" i="1" s="1"/>
  <c r="F167" i="1" s="1"/>
  <c r="BH143" i="1"/>
  <c r="AY173" i="1"/>
  <c r="BH172" i="1"/>
  <c r="BH168" i="1"/>
  <c r="BD145" i="1"/>
  <c r="BK172" i="1"/>
  <c r="BM172" i="1"/>
  <c r="BO172" i="1"/>
  <c r="BT170" i="1"/>
  <c r="BV170" i="1"/>
  <c r="BX170" i="1"/>
  <c r="BZ139" i="1"/>
  <c r="CB139" i="1" s="1"/>
  <c r="F139" i="1" s="1"/>
  <c r="BK164" i="1"/>
  <c r="BM164" i="1"/>
  <c r="BO164" i="1"/>
  <c r="BF145" i="1"/>
  <c r="BF163" i="1"/>
  <c r="BB163" i="1"/>
  <c r="BD163" i="1"/>
  <c r="BD173" i="1" s="1"/>
  <c r="BK168" i="1"/>
  <c r="BM168" i="1"/>
  <c r="BO168" i="1"/>
  <c r="BK143" i="1"/>
  <c r="BM143" i="1"/>
  <c r="BO143" i="1"/>
  <c r="BZ141" i="1"/>
  <c r="CB141" i="1" s="1"/>
  <c r="F141" i="1" s="1"/>
  <c r="BH164" i="1"/>
  <c r="BH135" i="1"/>
  <c r="BB145" i="1"/>
  <c r="BQ166" i="1"/>
  <c r="BZ171" i="1"/>
  <c r="CB171" i="1" s="1"/>
  <c r="F171" i="1" s="1"/>
  <c r="I106" i="3" l="1"/>
  <c r="J103" i="3"/>
  <c r="AY162" i="1"/>
  <c r="AS174" i="1"/>
  <c r="AW174" i="1"/>
  <c r="BT161" i="1"/>
  <c r="BX161" i="1"/>
  <c r="BV161" i="1"/>
  <c r="BF152" i="1"/>
  <c r="BB152" i="1"/>
  <c r="BD152" i="1"/>
  <c r="BD162" i="1" s="1"/>
  <c r="BQ159" i="1"/>
  <c r="BT159" i="1"/>
  <c r="BX159" i="1"/>
  <c r="BV159" i="1"/>
  <c r="BK155" i="1"/>
  <c r="BM155" i="1"/>
  <c r="BO155" i="1"/>
  <c r="BQ164" i="1"/>
  <c r="BZ170" i="1"/>
  <c r="CB170" i="1" s="1"/>
  <c r="F170" i="1" s="1"/>
  <c r="BQ143" i="1"/>
  <c r="BK135" i="1"/>
  <c r="BM135" i="1"/>
  <c r="BM145" i="1" s="1"/>
  <c r="BO135" i="1"/>
  <c r="BQ172" i="1"/>
  <c r="BH163" i="1"/>
  <c r="BB173" i="1"/>
  <c r="BT166" i="1"/>
  <c r="BV166" i="1"/>
  <c r="BX166" i="1"/>
  <c r="BF173" i="1"/>
  <c r="BH145" i="1"/>
  <c r="BQ168" i="1"/>
  <c r="J106" i="3" l="1"/>
  <c r="B103" i="3"/>
  <c r="AY174" i="1"/>
  <c r="BD174" i="1"/>
  <c r="BZ161" i="1"/>
  <c r="CB161" i="1" s="1"/>
  <c r="F161" i="1" s="1"/>
  <c r="BH152" i="1"/>
  <c r="BB162" i="1"/>
  <c r="BF162" i="1"/>
  <c r="BZ159" i="1"/>
  <c r="CB159" i="1" s="1"/>
  <c r="F159" i="1" s="1"/>
  <c r="BQ155" i="1"/>
  <c r="BZ166" i="1"/>
  <c r="CB166" i="1" s="1"/>
  <c r="F166" i="1" s="1"/>
  <c r="BO163" i="1"/>
  <c r="BK163" i="1"/>
  <c r="BM163" i="1"/>
  <c r="BM173" i="1" s="1"/>
  <c r="BT164" i="1"/>
  <c r="BX164" i="1"/>
  <c r="BV164" i="1"/>
  <c r="BT172" i="1"/>
  <c r="BX172" i="1"/>
  <c r="BV172" i="1"/>
  <c r="BQ135" i="1"/>
  <c r="BK145" i="1"/>
  <c r="BT143" i="1"/>
  <c r="BX143" i="1"/>
  <c r="BV143" i="1"/>
  <c r="BT168" i="1"/>
  <c r="BX168" i="1"/>
  <c r="BV168" i="1"/>
  <c r="BH173" i="1"/>
  <c r="BO145" i="1"/>
  <c r="BH162" i="1" l="1"/>
  <c r="BF174" i="1"/>
  <c r="BB174" i="1"/>
  <c r="BO152" i="1"/>
  <c r="BK152" i="1"/>
  <c r="BM152" i="1"/>
  <c r="BM162" i="1" s="1"/>
  <c r="BT155" i="1"/>
  <c r="BX155" i="1"/>
  <c r="BV155" i="1"/>
  <c r="BZ143" i="1"/>
  <c r="CB143" i="1" s="1"/>
  <c r="F143" i="1" s="1"/>
  <c r="BT135" i="1"/>
  <c r="BX135" i="1"/>
  <c r="BX145" i="1" s="1"/>
  <c r="BV135" i="1"/>
  <c r="BV145" i="1" s="1"/>
  <c r="BZ164" i="1"/>
  <c r="CB164" i="1" s="1"/>
  <c r="F164" i="1" s="1"/>
  <c r="BK173" i="1"/>
  <c r="BQ163" i="1"/>
  <c r="BZ168" i="1"/>
  <c r="CB168" i="1" s="1"/>
  <c r="F168" i="1" s="1"/>
  <c r="BQ145" i="1"/>
  <c r="BZ172" i="1"/>
  <c r="CB172" i="1" s="1"/>
  <c r="F172" i="1" s="1"/>
  <c r="BO173" i="1"/>
  <c r="BH174" i="1" l="1"/>
  <c r="BM174" i="1"/>
  <c r="BX70" i="1"/>
  <c r="BX71" i="1" s="1"/>
  <c r="BX72" i="1" s="1"/>
  <c r="AG17" i="2" s="1"/>
  <c r="BV70" i="1"/>
  <c r="BV71" i="1" s="1"/>
  <c r="BV72" i="1" s="1"/>
  <c r="AF17" i="2" s="1"/>
  <c r="BO70" i="1"/>
  <c r="BO71" i="1" s="1"/>
  <c r="BO72" i="1" s="1"/>
  <c r="BM70" i="1"/>
  <c r="BM71" i="1" s="1"/>
  <c r="BM72" i="1" s="1"/>
  <c r="BF70" i="1"/>
  <c r="BF71" i="1" s="1"/>
  <c r="BF72" i="1" s="1"/>
  <c r="BD70" i="1"/>
  <c r="BD71" i="1" s="1"/>
  <c r="BD72" i="1" s="1"/>
  <c r="AW70" i="1"/>
  <c r="AW71" i="1" s="1"/>
  <c r="AW72" i="1" s="1"/>
  <c r="AU70" i="1"/>
  <c r="AU71" i="1" s="1"/>
  <c r="AU72" i="1" s="1"/>
  <c r="AN70" i="1"/>
  <c r="AN71" i="1" s="1"/>
  <c r="AN72" i="1" s="1"/>
  <c r="AL70" i="1"/>
  <c r="AL71" i="1" s="1"/>
  <c r="AL72" i="1" s="1"/>
  <c r="AE70" i="1"/>
  <c r="AE71" i="1" s="1"/>
  <c r="AE72" i="1" s="1"/>
  <c r="AC70" i="1"/>
  <c r="AC71" i="1" s="1"/>
  <c r="AC72" i="1" s="1"/>
  <c r="T70" i="1"/>
  <c r="T71" i="1" s="1"/>
  <c r="T72" i="1" s="1"/>
  <c r="H17" i="2" s="1"/>
  <c r="K70" i="1"/>
  <c r="K71" i="1" s="1"/>
  <c r="K72" i="1" s="1"/>
  <c r="M70" i="1"/>
  <c r="M71" i="1" s="1"/>
  <c r="M72" i="1" s="1"/>
  <c r="BQ152" i="1"/>
  <c r="BK162" i="1"/>
  <c r="BO162" i="1"/>
  <c r="BZ155" i="1"/>
  <c r="CB155" i="1" s="1"/>
  <c r="F155" i="1" s="1"/>
  <c r="BV163" i="1"/>
  <c r="BV173" i="1" s="1"/>
  <c r="BT163" i="1"/>
  <c r="BX163" i="1"/>
  <c r="BX173" i="1" s="1"/>
  <c r="BQ173" i="1"/>
  <c r="BZ135" i="1"/>
  <c r="CB135" i="1" s="1"/>
  <c r="F135" i="1" s="1"/>
  <c r="BT145" i="1"/>
  <c r="AL146" i="1" l="1"/>
  <c r="P17" i="2"/>
  <c r="AN146" i="1"/>
  <c r="Q17" i="2"/>
  <c r="BF146" i="1"/>
  <c r="Y17" i="2"/>
  <c r="AC146" i="1"/>
  <c r="L17" i="2"/>
  <c r="AU146" i="1"/>
  <c r="T17" i="2"/>
  <c r="BM146" i="1"/>
  <c r="AB17" i="2"/>
  <c r="BD146" i="1"/>
  <c r="X17" i="2"/>
  <c r="AE146" i="1"/>
  <c r="M17" i="2"/>
  <c r="AW146" i="1"/>
  <c r="U17" i="2"/>
  <c r="BO146" i="1"/>
  <c r="AC17" i="2"/>
  <c r="K146" i="1"/>
  <c r="D17" i="2"/>
  <c r="M146" i="1"/>
  <c r="E17" i="2"/>
  <c r="BX146" i="1"/>
  <c r="BV146" i="1"/>
  <c r="BQ162" i="1"/>
  <c r="BK174" i="1"/>
  <c r="BO174" i="1"/>
  <c r="BO175" i="1" s="1"/>
  <c r="AC28" i="2" s="1"/>
  <c r="BZ70" i="1"/>
  <c r="BT70" i="1"/>
  <c r="BQ70" i="1"/>
  <c r="BK70" i="1"/>
  <c r="BH70" i="1"/>
  <c r="BB70" i="1"/>
  <c r="AY70" i="1"/>
  <c r="AS70" i="1"/>
  <c r="AS71" i="1" s="1"/>
  <c r="AP70" i="1"/>
  <c r="AJ70" i="1"/>
  <c r="AG70" i="1"/>
  <c r="AA70" i="1"/>
  <c r="AA71" i="1" s="1"/>
  <c r="X70" i="1"/>
  <c r="R70" i="1"/>
  <c r="T146" i="1"/>
  <c r="V70" i="1"/>
  <c r="I70" i="1"/>
  <c r="BX152" i="1"/>
  <c r="BX162" i="1" s="1"/>
  <c r="BT152" i="1"/>
  <c r="BV152" i="1"/>
  <c r="BV162" i="1" s="1"/>
  <c r="BZ145" i="1"/>
  <c r="CC145" i="1" s="1"/>
  <c r="BT173" i="1"/>
  <c r="BZ163" i="1"/>
  <c r="CB163" i="1" s="1"/>
  <c r="F163" i="1" s="1"/>
  <c r="BO147" i="1" l="1"/>
  <c r="AC24" i="2" s="1"/>
  <c r="AC23" i="2"/>
  <c r="AE147" i="1"/>
  <c r="M24" i="2" s="1"/>
  <c r="M23" i="2"/>
  <c r="BM147" i="1"/>
  <c r="AB24" i="2" s="1"/>
  <c r="AB23" i="2"/>
  <c r="AC147" i="1"/>
  <c r="L24" i="2" s="1"/>
  <c r="L23" i="2"/>
  <c r="AN147" i="1"/>
  <c r="Q24" i="2" s="1"/>
  <c r="Q23" i="2"/>
  <c r="T147" i="1"/>
  <c r="H24" i="2" s="1"/>
  <c r="H23" i="2"/>
  <c r="BV147" i="1"/>
  <c r="AF24" i="2" s="1"/>
  <c r="AF23" i="2"/>
  <c r="BX147" i="1"/>
  <c r="AG24" i="2" s="1"/>
  <c r="AG23" i="2"/>
  <c r="AW147" i="1"/>
  <c r="U24" i="2" s="1"/>
  <c r="U23" i="2"/>
  <c r="BD147" i="1"/>
  <c r="X24" i="2" s="1"/>
  <c r="X23" i="2"/>
  <c r="AU147" i="1"/>
  <c r="T24" i="2" s="1"/>
  <c r="T23" i="2"/>
  <c r="BF147" i="1"/>
  <c r="Y24" i="2" s="1"/>
  <c r="Y23" i="2"/>
  <c r="AL147" i="1"/>
  <c r="P24" i="2" s="1"/>
  <c r="P23" i="2"/>
  <c r="K147" i="1"/>
  <c r="D24" i="2" s="1"/>
  <c r="D23" i="2"/>
  <c r="M147" i="1"/>
  <c r="E24" i="2" s="1"/>
  <c r="E23" i="2"/>
  <c r="O70" i="1"/>
  <c r="CB70" i="1" s="1"/>
  <c r="F70" i="1" s="1"/>
  <c r="BQ174" i="1"/>
  <c r="BV174" i="1"/>
  <c r="BV175" i="1" s="1"/>
  <c r="BX174" i="1"/>
  <c r="BX175" i="1" s="1"/>
  <c r="BO176" i="1"/>
  <c r="BT71" i="1"/>
  <c r="BZ71" i="1" s="1"/>
  <c r="BZ72" i="1" s="1"/>
  <c r="BK71" i="1"/>
  <c r="BQ71" i="1" s="1"/>
  <c r="BQ72" i="1" s="1"/>
  <c r="BM175" i="1"/>
  <c r="AB28" i="2" s="1"/>
  <c r="BD175" i="1"/>
  <c r="X28" i="2" s="1"/>
  <c r="BF175" i="1"/>
  <c r="Y28" i="2" s="1"/>
  <c r="BB71" i="1"/>
  <c r="BH71" i="1" s="1"/>
  <c r="BH72" i="1" s="1"/>
  <c r="AU175" i="1"/>
  <c r="T28" i="2" s="1"/>
  <c r="AW175" i="1"/>
  <c r="U28" i="2" s="1"/>
  <c r="AS72" i="1"/>
  <c r="AY71" i="1"/>
  <c r="AY72" i="1" s="1"/>
  <c r="AL175" i="1"/>
  <c r="P28" i="2" s="1"/>
  <c r="AN175" i="1"/>
  <c r="Q28" i="2" s="1"/>
  <c r="AJ71" i="1"/>
  <c r="AP71" i="1" s="1"/>
  <c r="AP72" i="1" s="1"/>
  <c r="AE175" i="1"/>
  <c r="M28" i="2" s="1"/>
  <c r="AA72" i="1"/>
  <c r="AG71" i="1"/>
  <c r="AG72" i="1" s="1"/>
  <c r="AC175" i="1"/>
  <c r="L28" i="2" s="1"/>
  <c r="T175" i="1"/>
  <c r="H28" i="2" s="1"/>
  <c r="V71" i="1"/>
  <c r="R71" i="1"/>
  <c r="I71" i="1"/>
  <c r="O71" i="1" s="1"/>
  <c r="K175" i="1"/>
  <c r="D28" i="2" s="1"/>
  <c r="M175" i="1"/>
  <c r="E28" i="2" s="1"/>
  <c r="CB145" i="1"/>
  <c r="F145" i="1" s="1"/>
  <c r="B22" i="2" s="1"/>
  <c r="B20" i="3" s="1"/>
  <c r="BZ152" i="1"/>
  <c r="BT162" i="1"/>
  <c r="BZ173" i="1"/>
  <c r="CC173" i="1" s="1"/>
  <c r="AP146" i="1" l="1"/>
  <c r="R17" i="2"/>
  <c r="F15" i="3" s="1"/>
  <c r="AS146" i="1"/>
  <c r="S17" i="2"/>
  <c r="AG146" i="1"/>
  <c r="N17" i="2"/>
  <c r="E15" i="3" s="1"/>
  <c r="BO177" i="1"/>
  <c r="AC29" i="2"/>
  <c r="AA146" i="1"/>
  <c r="K17" i="2"/>
  <c r="BX176" i="1"/>
  <c r="AG29" i="2" s="1"/>
  <c r="AG28" i="2"/>
  <c r="BZ146" i="1"/>
  <c r="AH17" i="2"/>
  <c r="J15" i="3" s="1"/>
  <c r="AY146" i="1"/>
  <c r="V17" i="2"/>
  <c r="G15" i="3" s="1"/>
  <c r="BH146" i="1"/>
  <c r="Z17" i="2"/>
  <c r="H15" i="3" s="1"/>
  <c r="BQ146" i="1"/>
  <c r="AD17" i="2"/>
  <c r="I15" i="3" s="1"/>
  <c r="BV176" i="1"/>
  <c r="AF29" i="2" s="1"/>
  <c r="AF28" i="2"/>
  <c r="BZ162" i="1"/>
  <c r="BZ174" i="1" s="1"/>
  <c r="CB152" i="1"/>
  <c r="F152" i="1" s="1"/>
  <c r="O72" i="1"/>
  <c r="CB173" i="1"/>
  <c r="F173" i="1" s="1"/>
  <c r="B26" i="2" s="1"/>
  <c r="B24" i="3" s="1"/>
  <c r="BT174" i="1"/>
  <c r="BT72" i="1"/>
  <c r="AE17" i="2" s="1"/>
  <c r="BK72" i="1"/>
  <c r="BB72" i="1"/>
  <c r="W17" i="2" s="1"/>
  <c r="BM176" i="1"/>
  <c r="BD176" i="1"/>
  <c r="BF176" i="1"/>
  <c r="Y29" i="2" s="1"/>
  <c r="AW176" i="1"/>
  <c r="AU176" i="1"/>
  <c r="AJ72" i="1"/>
  <c r="AL176" i="1"/>
  <c r="X71" i="1"/>
  <c r="X72" i="1" s="1"/>
  <c r="AN176" i="1"/>
  <c r="Q29" i="2" s="1"/>
  <c r="AC176" i="1"/>
  <c r="AE176" i="1"/>
  <c r="I72" i="1"/>
  <c r="C17" i="2" s="1"/>
  <c r="R72" i="1"/>
  <c r="G17" i="2" s="1"/>
  <c r="V72" i="1"/>
  <c r="I17" i="2" s="1"/>
  <c r="T176" i="1"/>
  <c r="K176" i="1"/>
  <c r="M176" i="1"/>
  <c r="BX177" i="1" l="1"/>
  <c r="AG30" i="2" s="1"/>
  <c r="X146" i="1"/>
  <c r="J17" i="2"/>
  <c r="D15" i="3" s="1"/>
  <c r="AW177" i="1"/>
  <c r="U29" i="2"/>
  <c r="AE177" i="1"/>
  <c r="M29" i="2"/>
  <c r="BK146" i="1"/>
  <c r="AA17" i="2"/>
  <c r="AC177" i="1"/>
  <c r="L29" i="2"/>
  <c r="AJ146" i="1"/>
  <c r="O17" i="2"/>
  <c r="BD177" i="1"/>
  <c r="X29" i="2"/>
  <c r="BV177" i="1"/>
  <c r="BQ147" i="1"/>
  <c r="AD24" i="2" s="1"/>
  <c r="I22" i="3" s="1"/>
  <c r="AD23" i="2"/>
  <c r="I21" i="3" s="1"/>
  <c r="AY147" i="1"/>
  <c r="V24" i="2" s="1"/>
  <c r="G22" i="3" s="1"/>
  <c r="V23" i="2"/>
  <c r="G21" i="3" s="1"/>
  <c r="BO178" i="1"/>
  <c r="AC30" i="2"/>
  <c r="AS147" i="1"/>
  <c r="S24" i="2" s="1"/>
  <c r="S23" i="2"/>
  <c r="AL177" i="1"/>
  <c r="P29" i="2"/>
  <c r="AU177" i="1"/>
  <c r="T29" i="2"/>
  <c r="BM177" i="1"/>
  <c r="AB29" i="2"/>
  <c r="BH147" i="1"/>
  <c r="Z24" i="2" s="1"/>
  <c r="H22" i="3" s="1"/>
  <c r="Z23" i="2"/>
  <c r="H21" i="3" s="1"/>
  <c r="BZ147" i="1"/>
  <c r="AH24" i="2" s="1"/>
  <c r="J22" i="3" s="1"/>
  <c r="AH23" i="2"/>
  <c r="J21" i="3" s="1"/>
  <c r="AA147" i="1"/>
  <c r="K24" i="2" s="1"/>
  <c r="K23" i="2"/>
  <c r="AG147" i="1"/>
  <c r="N24" i="2" s="1"/>
  <c r="E22" i="3" s="1"/>
  <c r="N23" i="2"/>
  <c r="E21" i="3" s="1"/>
  <c r="AP147" i="1"/>
  <c r="R24" i="2" s="1"/>
  <c r="F22" i="3" s="1"/>
  <c r="R23" i="2"/>
  <c r="F21" i="3" s="1"/>
  <c r="T177" i="1"/>
  <c r="H29" i="2"/>
  <c r="M177" i="1"/>
  <c r="E29" i="2"/>
  <c r="O146" i="1"/>
  <c r="O175" i="1" s="1"/>
  <c r="F28" i="2" s="1"/>
  <c r="C26" i="3" s="1"/>
  <c r="F17" i="2"/>
  <c r="C15" i="3" s="1"/>
  <c r="K177" i="1"/>
  <c r="D30" i="2" s="1"/>
  <c r="D29" i="2"/>
  <c r="CB174" i="1"/>
  <c r="F174" i="1" s="1"/>
  <c r="B27" i="2" s="1"/>
  <c r="B25" i="3" s="1"/>
  <c r="CC174" i="1"/>
  <c r="CB162" i="1"/>
  <c r="F162" i="1" s="1"/>
  <c r="B25" i="2" s="1"/>
  <c r="B23" i="3" s="1"/>
  <c r="CC162" i="1"/>
  <c r="BB146" i="1"/>
  <c r="I146" i="1"/>
  <c r="C23" i="2" s="1"/>
  <c r="CC72" i="1"/>
  <c r="BT146" i="1"/>
  <c r="BX178" i="1"/>
  <c r="CB71" i="1"/>
  <c r="F71" i="1" s="1"/>
  <c r="BZ175" i="1"/>
  <c r="CB72" i="1"/>
  <c r="F72" i="1" s="1"/>
  <c r="B17" i="2" s="1"/>
  <c r="B15" i="3" s="1"/>
  <c r="BQ175" i="1"/>
  <c r="AD28" i="2" s="1"/>
  <c r="I26" i="3" s="1"/>
  <c r="BF177" i="1"/>
  <c r="BH175" i="1"/>
  <c r="Z28" i="2" s="1"/>
  <c r="H26" i="3" s="1"/>
  <c r="AS175" i="1"/>
  <c r="S28" i="2" s="1"/>
  <c r="AY175" i="1"/>
  <c r="V28" i="2" s="1"/>
  <c r="G26" i="3" s="1"/>
  <c r="AP175" i="1"/>
  <c r="R28" i="2" s="1"/>
  <c r="F26" i="3" s="1"/>
  <c r="AN177" i="1"/>
  <c r="AA175" i="1"/>
  <c r="K28" i="2" s="1"/>
  <c r="AG175" i="1"/>
  <c r="N28" i="2" s="1"/>
  <c r="E26" i="3" s="1"/>
  <c r="T182" i="1"/>
  <c r="X175" i="1"/>
  <c r="J28" i="2" s="1"/>
  <c r="D26" i="3" s="1"/>
  <c r="V146" i="1"/>
  <c r="R146" i="1"/>
  <c r="AN178" i="1" l="1"/>
  <c r="Q31" i="2" s="1"/>
  <c r="Q30" i="2"/>
  <c r="BZ176" i="1"/>
  <c r="AH29" i="2" s="1"/>
  <c r="J27" i="3" s="1"/>
  <c r="AH28" i="2"/>
  <c r="J26" i="3" s="1"/>
  <c r="AU178" i="1"/>
  <c r="T31" i="2" s="1"/>
  <c r="T30" i="2"/>
  <c r="BF178" i="1"/>
  <c r="Y31" i="2" s="1"/>
  <c r="Y30" i="2"/>
  <c r="R147" i="1"/>
  <c r="G24" i="2" s="1"/>
  <c r="G23" i="2"/>
  <c r="BX179" i="1"/>
  <c r="AG32" i="2" s="1"/>
  <c r="AG31" i="2"/>
  <c r="BB147" i="1"/>
  <c r="W24" i="2" s="1"/>
  <c r="W23" i="2"/>
  <c r="BM178" i="1"/>
  <c r="AB31" i="2" s="1"/>
  <c r="AB30" i="2"/>
  <c r="AL178" i="1"/>
  <c r="P31" i="2" s="1"/>
  <c r="P30" i="2"/>
  <c r="AC31" i="2"/>
  <c r="BO179" i="1"/>
  <c r="AC32" i="2" s="1"/>
  <c r="V147" i="1"/>
  <c r="I24" i="2" s="1"/>
  <c r="I23" i="2"/>
  <c r="BT147" i="1"/>
  <c r="AE24" i="2" s="1"/>
  <c r="AE23" i="2"/>
  <c r="BV178" i="1"/>
  <c r="AF30" i="2"/>
  <c r="AJ147" i="1"/>
  <c r="O24" i="2" s="1"/>
  <c r="O23" i="2"/>
  <c r="BK147" i="1"/>
  <c r="AA24" i="2" s="1"/>
  <c r="AA23" i="2"/>
  <c r="AW178" i="1"/>
  <c r="U31" i="2" s="1"/>
  <c r="U30" i="2"/>
  <c r="BD178" i="1"/>
  <c r="X31" i="2" s="1"/>
  <c r="X30" i="2"/>
  <c r="AC178" i="1"/>
  <c r="L31" i="2" s="1"/>
  <c r="L30" i="2"/>
  <c r="AE178" i="1"/>
  <c r="M31" i="2" s="1"/>
  <c r="M30" i="2"/>
  <c r="X147" i="1"/>
  <c r="J24" i="2" s="1"/>
  <c r="D22" i="3" s="1"/>
  <c r="J23" i="2"/>
  <c r="D21" i="3" s="1"/>
  <c r="T178" i="1"/>
  <c r="H30" i="2"/>
  <c r="CB146" i="1"/>
  <c r="F146" i="1" s="1"/>
  <c r="B23" i="2" s="1"/>
  <c r="B21" i="3" s="1"/>
  <c r="M178" i="1"/>
  <c r="E31" i="2" s="1"/>
  <c r="E30" i="2"/>
  <c r="K178" i="1"/>
  <c r="D31" i="2" s="1"/>
  <c r="O147" i="1"/>
  <c r="F24" i="2" s="1"/>
  <c r="C22" i="3" s="1"/>
  <c r="F23" i="2"/>
  <c r="C21" i="3" s="1"/>
  <c r="I147" i="1"/>
  <c r="CC146" i="1"/>
  <c r="BT175" i="1"/>
  <c r="BB175" i="1"/>
  <c r="I175" i="1"/>
  <c r="C28" i="2" s="1"/>
  <c r="CB175" i="1"/>
  <c r="F175" i="1" s="1"/>
  <c r="B28" i="2" s="1"/>
  <c r="B26" i="3" s="1"/>
  <c r="BM179" i="1"/>
  <c r="AB32" i="2" s="1"/>
  <c r="BQ176" i="1"/>
  <c r="AD29" i="2" s="1"/>
  <c r="I27" i="3" s="1"/>
  <c r="BK175" i="1"/>
  <c r="AA28" i="2" s="1"/>
  <c r="BD179" i="1"/>
  <c r="X32" i="2" s="1"/>
  <c r="BH176" i="1"/>
  <c r="AS176" i="1"/>
  <c r="AY176" i="1"/>
  <c r="AW179" i="1"/>
  <c r="U32" i="2" s="1"/>
  <c r="AJ175" i="1"/>
  <c r="O28" i="2" s="1"/>
  <c r="AP176" i="1"/>
  <c r="AC179" i="1"/>
  <c r="L32" i="2" s="1"/>
  <c r="AA176" i="1"/>
  <c r="K29" i="2" s="1"/>
  <c r="AG176" i="1"/>
  <c r="AE179" i="1"/>
  <c r="M32" i="2" s="1"/>
  <c r="R175" i="1"/>
  <c r="G28" i="2" s="1"/>
  <c r="V175" i="1"/>
  <c r="I28" i="2" s="1"/>
  <c r="X176" i="1"/>
  <c r="J29" i="2" s="1"/>
  <c r="D27" i="3" s="1"/>
  <c r="O176" i="1"/>
  <c r="BZ177" i="1" l="1"/>
  <c r="BV179" i="1"/>
  <c r="AF32" i="2" s="1"/>
  <c r="AF31" i="2"/>
  <c r="AL179" i="1"/>
  <c r="P32" i="2" s="1"/>
  <c r="AU179" i="1"/>
  <c r="T32" i="2" s="1"/>
  <c r="BB176" i="1"/>
  <c r="W28" i="2"/>
  <c r="BZ178" i="1"/>
  <c r="AH31" i="2" s="1"/>
  <c r="J29" i="3" s="1"/>
  <c r="J99" i="3" s="1"/>
  <c r="J102" i="3" s="1"/>
  <c r="J111" i="3" s="1"/>
  <c r="AH30" i="2"/>
  <c r="J28" i="3" s="1"/>
  <c r="J98" i="3" s="1"/>
  <c r="J101" i="3" s="1"/>
  <c r="BH177" i="1"/>
  <c r="Z29" i="2"/>
  <c r="H27" i="3" s="1"/>
  <c r="BT176" i="1"/>
  <c r="AE29" i="2" s="1"/>
  <c r="AE28" i="2"/>
  <c r="AP177" i="1"/>
  <c r="R29" i="2"/>
  <c r="F27" i="3" s="1"/>
  <c r="AY177" i="1"/>
  <c r="V29" i="2"/>
  <c r="G27" i="3" s="1"/>
  <c r="AG177" i="1"/>
  <c r="N29" i="2"/>
  <c r="E27" i="3" s="1"/>
  <c r="AS177" i="1"/>
  <c r="S29" i="2"/>
  <c r="T179" i="1"/>
  <c r="H32" i="2" s="1"/>
  <c r="H31" i="2"/>
  <c r="M179" i="1"/>
  <c r="E32" i="2" s="1"/>
  <c r="K179" i="1"/>
  <c r="D32" i="2" s="1"/>
  <c r="CB147" i="1"/>
  <c r="F147" i="1" s="1"/>
  <c r="B24" i="2" s="1"/>
  <c r="B22" i="3" s="1"/>
  <c r="O177" i="1"/>
  <c r="F30" i="2" s="1"/>
  <c r="C28" i="3" s="1"/>
  <c r="F29" i="2"/>
  <c r="C27" i="3" s="1"/>
  <c r="CC147" i="1"/>
  <c r="C24" i="2"/>
  <c r="I176" i="1"/>
  <c r="C29" i="2" s="1"/>
  <c r="CC175" i="1"/>
  <c r="CB176" i="1"/>
  <c r="F176" i="1" s="1"/>
  <c r="B29" i="2" s="1"/>
  <c r="B27" i="3" s="1"/>
  <c r="BK176" i="1"/>
  <c r="BQ177" i="1"/>
  <c r="BF179" i="1"/>
  <c r="Y32" i="2" s="1"/>
  <c r="AN179" i="1"/>
  <c r="Q32" i="2" s="1"/>
  <c r="AJ176" i="1"/>
  <c r="AA177" i="1"/>
  <c r="V176" i="1"/>
  <c r="R176" i="1"/>
  <c r="G29" i="2" s="1"/>
  <c r="X177" i="1"/>
  <c r="BZ179" i="1" l="1"/>
  <c r="AH32" i="2" s="1"/>
  <c r="J30" i="3" s="1"/>
  <c r="BT177" i="1"/>
  <c r="AE30" i="2" s="1"/>
  <c r="AA178" i="1"/>
  <c r="K31" i="2" s="1"/>
  <c r="K30" i="2"/>
  <c r="BQ178" i="1"/>
  <c r="AD31" i="2" s="1"/>
  <c r="I29" i="3" s="1"/>
  <c r="I99" i="3" s="1"/>
  <c r="I102" i="3" s="1"/>
  <c r="I111" i="3" s="1"/>
  <c r="AD30" i="2"/>
  <c r="I28" i="3" s="1"/>
  <c r="I98" i="3" s="1"/>
  <c r="I101" i="3" s="1"/>
  <c r="AS178" i="1"/>
  <c r="S31" i="2" s="1"/>
  <c r="S30" i="2"/>
  <c r="AY178" i="1"/>
  <c r="V31" i="2" s="1"/>
  <c r="G29" i="3" s="1"/>
  <c r="G99" i="3" s="1"/>
  <c r="G102" i="3" s="1"/>
  <c r="G111" i="3" s="1"/>
  <c r="V30" i="2"/>
  <c r="G28" i="3" s="1"/>
  <c r="G98" i="3" s="1"/>
  <c r="G101" i="3" s="1"/>
  <c r="AJ177" i="1"/>
  <c r="O29" i="2"/>
  <c r="BK177" i="1"/>
  <c r="AA29" i="2"/>
  <c r="AG178" i="1"/>
  <c r="N31" i="2" s="1"/>
  <c r="E29" i="3" s="1"/>
  <c r="E99" i="3" s="1"/>
  <c r="E102" i="3" s="1"/>
  <c r="E111" i="3" s="1"/>
  <c r="N30" i="2"/>
  <c r="E28" i="3" s="1"/>
  <c r="E98" i="3" s="1"/>
  <c r="E101" i="3" s="1"/>
  <c r="AP178" i="1"/>
  <c r="R31" i="2" s="1"/>
  <c r="F29" i="3" s="1"/>
  <c r="F99" i="3" s="1"/>
  <c r="F102" i="3" s="1"/>
  <c r="F111" i="3" s="1"/>
  <c r="R30" i="2"/>
  <c r="F28" i="3" s="1"/>
  <c r="F98" i="3" s="1"/>
  <c r="F101" i="3" s="1"/>
  <c r="BH178" i="1"/>
  <c r="Z31" i="2" s="1"/>
  <c r="H29" i="3" s="1"/>
  <c r="H99" i="3" s="1"/>
  <c r="H102" i="3" s="1"/>
  <c r="H111" i="3" s="1"/>
  <c r="Z30" i="2"/>
  <c r="H28" i="3" s="1"/>
  <c r="H98" i="3" s="1"/>
  <c r="H101" i="3" s="1"/>
  <c r="BB177" i="1"/>
  <c r="W29" i="2"/>
  <c r="C98" i="3"/>
  <c r="C101" i="3" s="1"/>
  <c r="C104" i="3" s="1"/>
  <c r="V177" i="1"/>
  <c r="V182" i="1" s="1"/>
  <c r="I29" i="2"/>
  <c r="X178" i="1"/>
  <c r="J31" i="2" s="1"/>
  <c r="D29" i="3" s="1"/>
  <c r="J30" i="2"/>
  <c r="D28" i="3" s="1"/>
  <c r="O178" i="1"/>
  <c r="F31" i="2" s="1"/>
  <c r="C29" i="3" s="1"/>
  <c r="I177" i="1"/>
  <c r="CC176" i="1"/>
  <c r="BT178" i="1"/>
  <c r="CB177" i="1"/>
  <c r="F177" i="1" s="1"/>
  <c r="B30" i="2" s="1"/>
  <c r="B28" i="3" s="1"/>
  <c r="AY179" i="1"/>
  <c r="V32" i="2" s="1"/>
  <c r="G30" i="3" s="1"/>
  <c r="AP179" i="1"/>
  <c r="R32" i="2" s="1"/>
  <c r="F30" i="3" s="1"/>
  <c r="X182" i="1"/>
  <c r="R177" i="1"/>
  <c r="AS179" i="1" l="1"/>
  <c r="S32" i="2" s="1"/>
  <c r="BB178" i="1"/>
  <c r="W30" i="2"/>
  <c r="BK178" i="1"/>
  <c r="AA31" i="2" s="1"/>
  <c r="AA30" i="2"/>
  <c r="BT179" i="1"/>
  <c r="AE32" i="2" s="1"/>
  <c r="AE31" i="2"/>
  <c r="AJ178" i="1"/>
  <c r="O31" i="2" s="1"/>
  <c r="O30" i="2"/>
  <c r="AG179" i="1"/>
  <c r="N32" i="2" s="1"/>
  <c r="E30" i="3" s="1"/>
  <c r="BH179" i="1"/>
  <c r="Z32" i="2" s="1"/>
  <c r="H30" i="3" s="1"/>
  <c r="D32" i="3"/>
  <c r="D98" i="3"/>
  <c r="D101" i="3" s="1"/>
  <c r="D104" i="3" s="1"/>
  <c r="J32" i="3"/>
  <c r="F32" i="3"/>
  <c r="B98" i="3"/>
  <c r="B101" i="3" s="1"/>
  <c r="I32" i="3"/>
  <c r="E32" i="3"/>
  <c r="H32" i="3"/>
  <c r="G32" i="3"/>
  <c r="C99" i="3"/>
  <c r="C102" i="3" s="1"/>
  <c r="C107" i="3"/>
  <c r="D99" i="3"/>
  <c r="D102" i="3" s="1"/>
  <c r="D111" i="3" s="1"/>
  <c r="C32" i="3"/>
  <c r="R178" i="1"/>
  <c r="G31" i="2" s="1"/>
  <c r="G30" i="2"/>
  <c r="V178" i="1"/>
  <c r="I31" i="2" s="1"/>
  <c r="I30" i="2"/>
  <c r="O179" i="1"/>
  <c r="F32" i="2" s="1"/>
  <c r="C30" i="3" s="1"/>
  <c r="CB178" i="1"/>
  <c r="F178" i="1" s="1"/>
  <c r="I178" i="1"/>
  <c r="C31" i="2" s="1"/>
  <c r="C30" i="2"/>
  <c r="CC177" i="1"/>
  <c r="BQ179" i="1"/>
  <c r="AD32" i="2" s="1"/>
  <c r="I30" i="3" s="1"/>
  <c r="AJ179" i="1"/>
  <c r="O32" i="2" s="1"/>
  <c r="AA179" i="1"/>
  <c r="K32" i="2" s="1"/>
  <c r="CB182" i="1"/>
  <c r="CC182" i="1" s="1"/>
  <c r="X179" i="1"/>
  <c r="J32" i="2" s="1"/>
  <c r="D30" i="3" s="1"/>
  <c r="V179" i="1"/>
  <c r="I32" i="2" s="1"/>
  <c r="BK179" i="1" l="1"/>
  <c r="AA32" i="2" s="1"/>
  <c r="W31" i="2"/>
  <c r="BB179" i="1"/>
  <c r="W32" i="2" s="1"/>
  <c r="C111" i="3"/>
  <c r="C112" i="3" s="1"/>
  <c r="D112" i="3" s="1"/>
  <c r="E112" i="3" s="1"/>
  <c r="F112" i="3" s="1"/>
  <c r="G112" i="3" s="1"/>
  <c r="H112" i="3" s="1"/>
  <c r="I112" i="3" s="1"/>
  <c r="J112" i="3" s="1"/>
  <c r="B112" i="3" s="1"/>
  <c r="C105" i="3"/>
  <c r="E104" i="3"/>
  <c r="D107" i="3"/>
  <c r="CC178" i="1"/>
  <c r="I179" i="1"/>
  <c r="C32" i="2" s="1"/>
  <c r="F179" i="1"/>
  <c r="B32" i="2" s="1"/>
  <c r="B30" i="3" s="1"/>
  <c r="B31" i="2"/>
  <c r="B29" i="3" s="1"/>
  <c r="R179" i="1"/>
  <c r="G32" i="2" s="1"/>
  <c r="X183" i="1"/>
  <c r="B99" i="3" l="1"/>
  <c r="B102" i="3" s="1"/>
  <c r="B111" i="3" s="1"/>
  <c r="G33" i="3"/>
  <c r="J33" i="3"/>
  <c r="F33" i="3"/>
  <c r="I33" i="3"/>
  <c r="E33" i="3"/>
  <c r="H33" i="3"/>
  <c r="D33" i="3"/>
  <c r="C33" i="3"/>
  <c r="F104" i="3"/>
  <c r="E107" i="3"/>
  <c r="D105" i="3"/>
  <c r="C108" i="3"/>
  <c r="E105" i="3" l="1"/>
  <c r="D108" i="3"/>
  <c r="G104" i="3"/>
  <c r="F107" i="3"/>
  <c r="G107" i="3" l="1"/>
  <c r="H104" i="3"/>
  <c r="F105" i="3"/>
  <c r="E108" i="3"/>
  <c r="G105" i="3" l="1"/>
  <c r="F108" i="3"/>
  <c r="I104" i="3"/>
  <c r="H107" i="3"/>
  <c r="J104" i="3" l="1"/>
  <c r="I107" i="3"/>
  <c r="G108" i="3"/>
  <c r="H105" i="3"/>
  <c r="I105" i="3" l="1"/>
  <c r="H108" i="3"/>
  <c r="J107" i="3"/>
  <c r="B104" i="3"/>
  <c r="J105" i="3" l="1"/>
  <c r="I108" i="3"/>
  <c r="J108" i="3" l="1"/>
  <c r="B105" i="3"/>
</calcChain>
</file>

<file path=xl/sharedStrings.xml><?xml version="1.0" encoding="utf-8"?>
<sst xmlns="http://schemas.openxmlformats.org/spreadsheetml/2006/main" count="580" uniqueCount="116">
  <si>
    <t>cena netto</t>
  </si>
  <si>
    <t>Ilość</t>
  </si>
  <si>
    <t>I Kwartał</t>
  </si>
  <si>
    <t>Miesiąc</t>
  </si>
  <si>
    <t>Rodzaj kosztu</t>
  </si>
  <si>
    <t>Materiały podstawowe razem</t>
  </si>
  <si>
    <t>Materiały razem</t>
  </si>
  <si>
    <t>l</t>
  </si>
  <si>
    <t>Jednostka</t>
  </si>
  <si>
    <t>p</t>
  </si>
  <si>
    <t>Usługi obce razem</t>
  </si>
  <si>
    <t>Podatki i opłaty</t>
  </si>
  <si>
    <t>Wynagrodzenia pracowników obcych z narzutami</t>
  </si>
  <si>
    <t>Wynagrodzenia pracowników obcych z narzutami razem</t>
  </si>
  <si>
    <t>Pozostałe koszty rodzajowe razem</t>
  </si>
  <si>
    <t>Usługi wewnętrzne - sprzęt własny</t>
  </si>
  <si>
    <t>Usługi wewnętrzne - sprzęt własny razem</t>
  </si>
  <si>
    <t>Marża I - po kosztach zewnętrznych</t>
  </si>
  <si>
    <t>Nazwa projektu</t>
  </si>
  <si>
    <t>Numer konta kosztów projektu</t>
  </si>
  <si>
    <t>Przychody ze sprzedaży</t>
  </si>
  <si>
    <t>Koszty projektu razem</t>
  </si>
  <si>
    <t>Rezerwa na koszty</t>
  </si>
  <si>
    <t>miary</t>
  </si>
  <si>
    <t>Koszty projektu razem z rezerwą</t>
  </si>
  <si>
    <t>Marża II - po kosztach razem z rezerwą</t>
  </si>
  <si>
    <t xml:space="preserve">Wskaźnik rentowności sprzedaży projektu </t>
  </si>
  <si>
    <t>Kierownik odpowiedzialny za projekt</t>
  </si>
  <si>
    <t>Data rozpoczęcia projektu</t>
  </si>
  <si>
    <t>Wartość netto</t>
  </si>
  <si>
    <t>Rodzaj przychodu</t>
  </si>
  <si>
    <t>Przychody ze sprzedaży razem</t>
  </si>
  <si>
    <t>Materiały pomocnicze</t>
  </si>
  <si>
    <t>Procent od wartości materiałów podstawowych</t>
  </si>
  <si>
    <t>Podróże służbowe</t>
  </si>
  <si>
    <t>Podróże służbowe razem</t>
  </si>
  <si>
    <t>Wynagrodzenia pracowników własnych</t>
  </si>
  <si>
    <t>Wynagrodzenia pracowników własnych razem</t>
  </si>
  <si>
    <t>Koszty wewnętrzne rozliczone na projekt razem</t>
  </si>
  <si>
    <t>Data zakończenia projektu</t>
  </si>
  <si>
    <t>Podatki i opłaty  razem</t>
  </si>
  <si>
    <t>Koszty zewnętrzne razem</t>
  </si>
  <si>
    <t>bbb</t>
  </si>
  <si>
    <t>ccc</t>
  </si>
  <si>
    <t>rrr</t>
  </si>
  <si>
    <t xml:space="preserve">Branża </t>
  </si>
  <si>
    <t>II Kwartał</t>
  </si>
  <si>
    <t>III Kwartał</t>
  </si>
  <si>
    <t>V Kwartał</t>
  </si>
  <si>
    <t>VI Kwartał</t>
  </si>
  <si>
    <t>VII Kwartał</t>
  </si>
  <si>
    <t>VIII  Kwartał</t>
  </si>
  <si>
    <t>ilość</t>
  </si>
  <si>
    <t>Budżet zadania w projekcie</t>
  </si>
  <si>
    <t>Przychody ze sprzedaży pomniejszone o gwarancję</t>
  </si>
  <si>
    <t xml:space="preserve">Razem </t>
  </si>
  <si>
    <t>Projekt</t>
  </si>
  <si>
    <t>Pozycja szczegółowa</t>
  </si>
  <si>
    <t xml:space="preserve">Gwarancja </t>
  </si>
  <si>
    <t>finanse</t>
  </si>
  <si>
    <t>Excel w projektach</t>
  </si>
  <si>
    <t>nie usuwać</t>
  </si>
  <si>
    <t xml:space="preserve">Materiały </t>
  </si>
  <si>
    <t>Nazwa materiału</t>
  </si>
  <si>
    <t xml:space="preserve">Usługi obce </t>
  </si>
  <si>
    <t>Zaawansowanie projektu - % przychodów</t>
  </si>
  <si>
    <t>Zaawansowanie projektu - % kosztów</t>
  </si>
  <si>
    <t>Zaawansowanie projektu - % Marży II</t>
  </si>
  <si>
    <t>Korekta budżetu</t>
  </si>
  <si>
    <t xml:space="preserve">Korekta przychodów </t>
  </si>
  <si>
    <t>Zwiększenie przychodów</t>
  </si>
  <si>
    <t xml:space="preserve">Zwiększenie przychodów </t>
  </si>
  <si>
    <t>Zwiększenie przychodów razem</t>
  </si>
  <si>
    <t>Zmniejszenie przychodów</t>
  </si>
  <si>
    <t xml:space="preserve">Zmniejszenie przychodów </t>
  </si>
  <si>
    <t>Zmniejszenie przychodów razem</t>
  </si>
  <si>
    <t>Przychody korekta razem saldo</t>
  </si>
  <si>
    <t>Zwiększenie kosztów</t>
  </si>
  <si>
    <t>Zmniejszenie kosztów</t>
  </si>
  <si>
    <t>Koszty korekta razem saldo</t>
  </si>
  <si>
    <t xml:space="preserve">Budżet po korekcie </t>
  </si>
  <si>
    <t xml:space="preserve">Korekta </t>
  </si>
  <si>
    <t>Budżetu</t>
  </si>
  <si>
    <t>Budżet</t>
  </si>
  <si>
    <t>Podstawowy</t>
  </si>
  <si>
    <t>Przychody razem budżet podstawowy z korektą</t>
  </si>
  <si>
    <t xml:space="preserve">Budżet </t>
  </si>
  <si>
    <t>z</t>
  </si>
  <si>
    <t>Korektą</t>
  </si>
  <si>
    <t>Przychody razem narastająco - z korektą</t>
  </si>
  <si>
    <t>Marża III narastająco</t>
  </si>
  <si>
    <t>Marża III powiększona o odjętą gwarancje</t>
  </si>
  <si>
    <t>Budżet zbiorczy projektu  - Kwartalny - Wariant Podstawowy</t>
  </si>
  <si>
    <t>Koszty zewnętrzne</t>
  </si>
  <si>
    <t>Zmniejszenie kosztów zewnętrznych</t>
  </si>
  <si>
    <t>Kolumna A - wpisać powód zmiany kosztów</t>
  </si>
  <si>
    <t>Kolumna A - wpisać powód zmiany przychodów</t>
  </si>
  <si>
    <t xml:space="preserve">Kolumny  od C do J - wpisać kwoty zmiany przychodów </t>
  </si>
  <si>
    <t>Kolumny  od C do J - wpisać kwoty zmiany kosztów</t>
  </si>
  <si>
    <t>Zwiększenie kosztów wewnętrznych</t>
  </si>
  <si>
    <t>Zmniejszenie kosztów wewnętrznych</t>
  </si>
  <si>
    <t>Zwiększenie kosztów zewnętrznych razem</t>
  </si>
  <si>
    <t>Koszty zewnętrzne korekta razem saldo</t>
  </si>
  <si>
    <t>Zwiększenie kosztów wewnętrznych razem</t>
  </si>
  <si>
    <t>Zmniejszenie kosztów wewnętrznych razem</t>
  </si>
  <si>
    <t>Dane do eksportu do budżetu głównego</t>
  </si>
  <si>
    <t>Koszty zewnętrze razem z korektą</t>
  </si>
  <si>
    <t>Marża I po kosztach zewnętrznych z korektą</t>
  </si>
  <si>
    <t>Wynik finansowy korekty budżetu po kosztach zewnętrznych</t>
  </si>
  <si>
    <t>Koszty wewnętrzne korekta razem saldo</t>
  </si>
  <si>
    <t>Wynik finansowy korekty budżetu razem</t>
  </si>
  <si>
    <t>IV Kwartał</t>
  </si>
  <si>
    <t>Skopiuj czerwone pole - dane do wklejenia w budżecie głównym</t>
  </si>
  <si>
    <t>Zwiększenie kosztów zewnętrznych</t>
  </si>
  <si>
    <t>Zmniejszenie kosztów zewnętrznych razem</t>
  </si>
  <si>
    <t>Budżet zbiorczy projektu  - Miesięczny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</si>
</sst>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[$-F800]dddd\,\ mmmm\ dd\,\ yyyy"/>
    <numFmt numFmtId="166" formatCode="[$-415]mmmm\ yy;@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7">
    <xf numFmtId="0" fontId="0" fillId="0" borderId="0" xfId="0"/>
    <xf numFmtId="164" fontId="0" fillId="2" borderId="10" xfId="1" applyNumberFormat="1" applyFont="1" applyFill="1" applyBorder="1" applyProtection="1">
      <protection locked="0"/>
    </xf>
    <xf numFmtId="164" fontId="0" fillId="2" borderId="12" xfId="1" applyNumberFormat="1" applyFont="1" applyFill="1" applyBorder="1" applyProtection="1">
      <protection locked="0"/>
    </xf>
    <xf numFmtId="166" fontId="0" fillId="2" borderId="12" xfId="1" applyNumberFormat="1" applyFont="1" applyFill="1" applyBorder="1" applyProtection="1">
      <protection locked="0"/>
    </xf>
    <xf numFmtId="164" fontId="0" fillId="2" borderId="11" xfId="1" applyNumberFormat="1" applyFont="1" applyFill="1" applyBorder="1" applyProtection="1">
      <protection locked="0"/>
    </xf>
    <xf numFmtId="164" fontId="0" fillId="2" borderId="2" xfId="1" applyNumberFormat="1" applyFont="1" applyFill="1" applyBorder="1" applyProtection="1">
      <protection locked="0"/>
    </xf>
    <xf numFmtId="164" fontId="0" fillId="2" borderId="10" xfId="1" applyNumberFormat="1" applyFont="1" applyFill="1" applyBorder="1" applyAlignment="1" applyProtection="1">
      <alignment horizontal="center"/>
      <protection locked="0"/>
    </xf>
    <xf numFmtId="164" fontId="0" fillId="2" borderId="5" xfId="1" applyNumberFormat="1" applyFont="1" applyFill="1" applyBorder="1" applyProtection="1">
      <protection locked="0"/>
    </xf>
    <xf numFmtId="164" fontId="0" fillId="2" borderId="12" xfId="1" applyNumberFormat="1" applyFont="1" applyFill="1" applyBorder="1" applyAlignment="1" applyProtection="1">
      <alignment horizontal="center"/>
      <protection locked="0"/>
    </xf>
    <xf numFmtId="164" fontId="0" fillId="2" borderId="11" xfId="1" applyNumberFormat="1" applyFont="1" applyFill="1" applyBorder="1" applyAlignment="1" applyProtection="1">
      <alignment horizontal="center"/>
      <protection locked="0"/>
    </xf>
    <xf numFmtId="164" fontId="0" fillId="2" borderId="5" xfId="1" applyNumberFormat="1" applyFont="1" applyFill="1" applyBorder="1" applyAlignment="1" applyProtection="1">
      <alignment horizontal="center"/>
      <protection locked="0"/>
    </xf>
    <xf numFmtId="164" fontId="0" fillId="2" borderId="6" xfId="1" applyNumberFormat="1" applyFont="1" applyFill="1" applyBorder="1" applyAlignment="1" applyProtection="1">
      <alignment horizontal="center"/>
      <protection locked="0"/>
    </xf>
    <xf numFmtId="164" fontId="0" fillId="2" borderId="9" xfId="1" applyNumberFormat="1" applyFont="1" applyFill="1" applyBorder="1" applyAlignment="1" applyProtection="1">
      <alignment horizontal="center"/>
      <protection locked="0"/>
    </xf>
    <xf numFmtId="17" fontId="0" fillId="2" borderId="15" xfId="1" applyNumberFormat="1" applyFont="1" applyFill="1" applyBorder="1" applyAlignment="1" applyProtection="1">
      <alignment horizontal="center"/>
      <protection locked="0"/>
    </xf>
    <xf numFmtId="43" fontId="0" fillId="2" borderId="10" xfId="1" applyFont="1" applyFill="1" applyBorder="1" applyProtection="1">
      <protection locked="0"/>
    </xf>
    <xf numFmtId="43" fontId="0" fillId="2" borderId="12" xfId="1" applyFont="1" applyFill="1" applyBorder="1" applyProtection="1">
      <protection locked="0"/>
    </xf>
    <xf numFmtId="164" fontId="0" fillId="2" borderId="15" xfId="1" applyNumberFormat="1" applyFont="1" applyFill="1" applyBorder="1" applyAlignment="1" applyProtection="1">
      <alignment horizontal="center"/>
      <protection locked="0"/>
    </xf>
    <xf numFmtId="14" fontId="0" fillId="2" borderId="15" xfId="1" applyNumberFormat="1" applyFont="1" applyFill="1" applyBorder="1" applyAlignment="1" applyProtection="1">
      <alignment horizontal="center"/>
      <protection locked="0"/>
    </xf>
    <xf numFmtId="164" fontId="0" fillId="2" borderId="7" xfId="1" applyNumberFormat="1" applyFont="1" applyFill="1" applyBorder="1" applyProtection="1">
      <protection locked="0"/>
    </xf>
    <xf numFmtId="164" fontId="0" fillId="2" borderId="3" xfId="1" applyNumberFormat="1" applyFont="1" applyFill="1" applyBorder="1" applyProtection="1">
      <protection locked="0"/>
    </xf>
    <xf numFmtId="164" fontId="0" fillId="2" borderId="0" xfId="1" applyNumberFormat="1" applyFont="1" applyFill="1" applyBorder="1" applyProtection="1">
      <protection locked="0"/>
    </xf>
    <xf numFmtId="43" fontId="0" fillId="2" borderId="11" xfId="1" applyFont="1" applyFill="1" applyBorder="1" applyProtection="1">
      <protection locked="0"/>
    </xf>
    <xf numFmtId="164" fontId="0" fillId="2" borderId="8" xfId="1" applyNumberFormat="1" applyFont="1" applyFill="1" applyBorder="1" applyProtection="1">
      <protection locked="0"/>
    </xf>
    <xf numFmtId="10" fontId="2" fillId="2" borderId="4" xfId="1" applyNumberFormat="1" applyFont="1" applyFill="1" applyBorder="1" applyProtection="1">
      <protection locked="0"/>
    </xf>
    <xf numFmtId="10" fontId="8" fillId="2" borderId="3" xfId="1" applyNumberFormat="1" applyFont="1" applyFill="1" applyBorder="1" applyProtection="1">
      <protection locked="0"/>
    </xf>
    <xf numFmtId="164" fontId="0" fillId="2" borderId="7" xfId="1" applyNumberFormat="1" applyFont="1" applyFill="1" applyBorder="1" applyAlignment="1" applyProtection="1">
      <alignment horizontal="center"/>
      <protection locked="0"/>
    </xf>
    <xf numFmtId="164" fontId="0" fillId="2" borderId="2" xfId="1" applyNumberFormat="1" applyFont="1" applyFill="1" applyBorder="1" applyAlignment="1" applyProtection="1">
      <alignment horizontal="center"/>
      <protection locked="0"/>
    </xf>
    <xf numFmtId="164" fontId="7" fillId="0" borderId="0" xfId="1" applyNumberFormat="1" applyFont="1" applyProtection="1"/>
    <xf numFmtId="164" fontId="0" fillId="0" borderId="0" xfId="1" applyNumberFormat="1" applyFont="1" applyProtection="1"/>
    <xf numFmtId="164" fontId="0" fillId="0" borderId="0" xfId="1" applyNumberFormat="1" applyFont="1" applyAlignment="1" applyProtection="1">
      <alignment horizontal="center"/>
    </xf>
    <xf numFmtId="164" fontId="2" fillId="0" borderId="0" xfId="1" applyNumberFormat="1" applyFont="1" applyFill="1" applyAlignment="1" applyProtection="1">
      <alignment horizontal="center"/>
    </xf>
    <xf numFmtId="164" fontId="2" fillId="0" borderId="0" xfId="1" applyNumberFormat="1" applyFont="1" applyProtection="1"/>
    <xf numFmtId="14" fontId="0" fillId="0" borderId="0" xfId="1" applyNumberFormat="1" applyFont="1" applyProtection="1"/>
    <xf numFmtId="164" fontId="0" fillId="0" borderId="0" xfId="1" applyNumberFormat="1" applyFont="1" applyFill="1" applyProtection="1"/>
    <xf numFmtId="165" fontId="0" fillId="0" borderId="0" xfId="1" applyNumberFormat="1" applyFont="1" applyProtection="1"/>
    <xf numFmtId="164" fontId="0" fillId="6" borderId="0" xfId="1" applyNumberFormat="1" applyFont="1" applyFill="1" applyBorder="1" applyProtection="1"/>
    <xf numFmtId="164" fontId="0" fillId="7" borderId="0" xfId="1" applyNumberFormat="1" applyFont="1" applyFill="1" applyProtection="1"/>
    <xf numFmtId="164" fontId="0" fillId="6" borderId="0" xfId="1" applyNumberFormat="1" applyFont="1" applyFill="1" applyProtection="1"/>
    <xf numFmtId="164" fontId="0" fillId="0" borderId="10" xfId="1" applyNumberFormat="1" applyFont="1" applyBorder="1" applyAlignment="1" applyProtection="1">
      <alignment horizontal="center"/>
    </xf>
    <xf numFmtId="164" fontId="3" fillId="3" borderId="2" xfId="1" applyNumberFormat="1" applyFont="1" applyFill="1" applyBorder="1" applyAlignment="1" applyProtection="1">
      <alignment horizontal="center"/>
    </xf>
    <xf numFmtId="164" fontId="0" fillId="0" borderId="13" xfId="1" applyNumberFormat="1" applyFont="1" applyBorder="1" applyProtection="1"/>
    <xf numFmtId="164" fontId="0" fillId="0" borderId="13" xfId="1" applyNumberFormat="1" applyFont="1" applyBorder="1" applyAlignment="1" applyProtection="1"/>
    <xf numFmtId="17" fontId="0" fillId="0" borderId="15" xfId="1" applyNumberFormat="1" applyFont="1" applyFill="1" applyBorder="1" applyAlignment="1" applyProtection="1">
      <alignment horizontal="center"/>
    </xf>
    <xf numFmtId="164" fontId="0" fillId="0" borderId="13" xfId="1" applyNumberFormat="1" applyFont="1" applyBorder="1" applyAlignment="1" applyProtection="1">
      <alignment horizontal="center"/>
    </xf>
    <xf numFmtId="164" fontId="0" fillId="0" borderId="14" xfId="1" applyNumberFormat="1" applyFont="1" applyBorder="1" applyAlignment="1" applyProtection="1">
      <alignment horizontal="center"/>
    </xf>
    <xf numFmtId="164" fontId="0" fillId="6" borderId="2" xfId="1" applyNumberFormat="1" applyFont="1" applyFill="1" applyBorder="1" applyProtection="1"/>
    <xf numFmtId="164" fontId="0" fillId="6" borderId="4" xfId="1" applyNumberFormat="1" applyFont="1" applyFill="1" applyBorder="1" applyProtection="1"/>
    <xf numFmtId="164" fontId="0" fillId="7" borderId="2" xfId="1" applyNumberFormat="1" applyFont="1" applyFill="1" applyBorder="1" applyProtection="1"/>
    <xf numFmtId="164" fontId="0" fillId="7" borderId="4" xfId="1" applyNumberFormat="1" applyFont="1" applyFill="1" applyBorder="1" applyProtection="1"/>
    <xf numFmtId="164" fontId="0" fillId="0" borderId="11" xfId="1" applyNumberFormat="1" applyFont="1" applyBorder="1" applyAlignment="1" applyProtection="1">
      <alignment horizontal="center"/>
    </xf>
    <xf numFmtId="164" fontId="3" fillId="3" borderId="7" xfId="1" applyNumberFormat="1" applyFont="1" applyFill="1" applyBorder="1" applyAlignment="1" applyProtection="1">
      <alignment horizontal="center"/>
    </xf>
    <xf numFmtId="164" fontId="0" fillId="0" borderId="7" xfId="1" applyNumberFormat="1" applyFont="1" applyBorder="1" applyProtection="1"/>
    <xf numFmtId="164" fontId="0" fillId="0" borderId="9" xfId="1" applyNumberFormat="1" applyFont="1" applyBorder="1" applyProtection="1"/>
    <xf numFmtId="164" fontId="0" fillId="0" borderId="8" xfId="1" applyNumberFormat="1" applyFont="1" applyBorder="1" applyProtection="1"/>
    <xf numFmtId="164" fontId="0" fillId="6" borderId="7" xfId="1" applyNumberFormat="1" applyFont="1" applyFill="1" applyBorder="1" applyProtection="1"/>
    <xf numFmtId="164" fontId="0" fillId="6" borderId="9" xfId="1" applyNumberFormat="1" applyFont="1" applyFill="1" applyBorder="1" applyProtection="1"/>
    <xf numFmtId="164" fontId="0" fillId="7" borderId="7" xfId="1" applyNumberFormat="1" applyFont="1" applyFill="1" applyBorder="1" applyProtection="1"/>
    <xf numFmtId="164" fontId="0" fillId="7" borderId="9" xfId="1" applyNumberFormat="1" applyFont="1" applyFill="1" applyBorder="1" applyProtection="1"/>
    <xf numFmtId="164" fontId="0" fillId="0" borderId="10" xfId="1" applyNumberFormat="1" applyFont="1" applyFill="1" applyBorder="1" applyProtection="1"/>
    <xf numFmtId="164" fontId="3" fillId="3" borderId="10" xfId="1" applyNumberFormat="1" applyFont="1" applyFill="1" applyBorder="1" applyAlignment="1" applyProtection="1">
      <alignment horizontal="center"/>
    </xf>
    <xf numFmtId="164" fontId="0" fillId="2" borderId="2" xfId="1" applyNumberFormat="1" applyFont="1" applyFill="1" applyBorder="1" applyProtection="1"/>
    <xf numFmtId="164" fontId="0" fillId="0" borderId="4" xfId="1" applyNumberFormat="1" applyFont="1" applyBorder="1" applyProtection="1"/>
    <xf numFmtId="164" fontId="0" fillId="0" borderId="0" xfId="1" applyNumberFormat="1" applyFont="1" applyFill="1" applyBorder="1" applyProtection="1"/>
    <xf numFmtId="164" fontId="0" fillId="0" borderId="6" xfId="1" applyNumberFormat="1" applyFont="1" applyBorder="1" applyProtection="1"/>
    <xf numFmtId="164" fontId="3" fillId="0" borderId="0" xfId="1" applyNumberFormat="1" applyFont="1" applyProtection="1"/>
    <xf numFmtId="164" fontId="0" fillId="0" borderId="12" xfId="1" applyNumberFormat="1" applyFont="1" applyFill="1" applyBorder="1" applyProtection="1"/>
    <xf numFmtId="164" fontId="3" fillId="3" borderId="12" xfId="1" applyNumberFormat="1" applyFont="1" applyFill="1" applyBorder="1" applyAlignment="1" applyProtection="1">
      <alignment horizontal="center"/>
    </xf>
    <xf numFmtId="164" fontId="0" fillId="2" borderId="5" xfId="1" applyNumberFormat="1" applyFont="1" applyFill="1" applyBorder="1" applyProtection="1"/>
    <xf numFmtId="164" fontId="0" fillId="0" borderId="11" xfId="1" applyNumberFormat="1" applyFont="1" applyFill="1" applyBorder="1" applyProtection="1"/>
    <xf numFmtId="164" fontId="3" fillId="3" borderId="13" xfId="1" applyNumberFormat="1" applyFont="1" applyFill="1" applyBorder="1" applyAlignment="1" applyProtection="1">
      <alignment vertical="top"/>
    </xf>
    <xf numFmtId="164" fontId="3" fillId="3" borderId="14" xfId="1" applyNumberFormat="1" applyFont="1" applyFill="1" applyBorder="1" applyProtection="1"/>
    <xf numFmtId="164" fontId="3" fillId="3" borderId="14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3" xfId="1" applyNumberFormat="1" applyFont="1" applyFill="1" applyBorder="1" applyProtection="1"/>
    <xf numFmtId="164" fontId="3" fillId="3" borderId="15" xfId="1" applyNumberFormat="1" applyFont="1" applyFill="1" applyBorder="1" applyProtection="1"/>
    <xf numFmtId="164" fontId="3" fillId="3" borderId="2" xfId="1" applyNumberFormat="1" applyFont="1" applyFill="1" applyBorder="1" applyAlignment="1" applyProtection="1">
      <alignment vertical="top"/>
    </xf>
    <xf numFmtId="164" fontId="3" fillId="3" borderId="3" xfId="1" applyNumberFormat="1" applyFont="1" applyFill="1" applyBorder="1" applyProtection="1"/>
    <xf numFmtId="164" fontId="3" fillId="3" borderId="3" xfId="1" applyNumberFormat="1" applyFont="1" applyFill="1" applyBorder="1" applyAlignment="1" applyProtection="1">
      <alignment horizontal="center"/>
    </xf>
    <xf numFmtId="10" fontId="3" fillId="2" borderId="3" xfId="1" applyNumberFormat="1" applyFont="1" applyFill="1" applyBorder="1" applyProtection="1"/>
    <xf numFmtId="164" fontId="3" fillId="3" borderId="2" xfId="1" applyNumberFormat="1" applyFont="1" applyFill="1" applyBorder="1" applyProtection="1"/>
    <xf numFmtId="10" fontId="3" fillId="3" borderId="3" xfId="1" applyNumberFormat="1" applyFont="1" applyFill="1" applyBorder="1" applyProtection="1"/>
    <xf numFmtId="164" fontId="3" fillId="3" borderId="4" xfId="1" applyNumberFormat="1" applyFont="1" applyFill="1" applyBorder="1" applyProtection="1"/>
    <xf numFmtId="10" fontId="3" fillId="3" borderId="2" xfId="1" applyNumberFormat="1" applyFont="1" applyFill="1" applyBorder="1" applyProtection="1"/>
    <xf numFmtId="164" fontId="3" fillId="3" borderId="7" xfId="1" applyNumberFormat="1" applyFont="1" applyFill="1" applyBorder="1" applyAlignment="1" applyProtection="1">
      <alignment vertical="top"/>
    </xf>
    <xf numFmtId="164" fontId="3" fillId="3" borderId="8" xfId="1" applyNumberFormat="1" applyFont="1" applyFill="1" applyBorder="1" applyProtection="1"/>
    <xf numFmtId="164" fontId="3" fillId="3" borderId="8" xfId="1" applyNumberFormat="1" applyFont="1" applyFill="1" applyBorder="1" applyAlignment="1" applyProtection="1">
      <alignment horizontal="center"/>
    </xf>
    <xf numFmtId="164" fontId="3" fillId="3" borderId="11" xfId="1" applyNumberFormat="1" applyFont="1" applyFill="1" applyBorder="1" applyAlignment="1" applyProtection="1">
      <alignment horizontal="center"/>
    </xf>
    <xf numFmtId="164" fontId="3" fillId="3" borderId="7" xfId="1" applyNumberFormat="1" applyFont="1" applyFill="1" applyBorder="1" applyProtection="1"/>
    <xf numFmtId="164" fontId="3" fillId="3" borderId="9" xfId="1" applyNumberFormat="1" applyFont="1" applyFill="1" applyBorder="1" applyProtection="1"/>
    <xf numFmtId="164" fontId="3" fillId="0" borderId="0" xfId="1" applyNumberFormat="1" applyFont="1" applyFill="1" applyAlignment="1" applyProtection="1">
      <alignment horizontal="center"/>
    </xf>
    <xf numFmtId="164" fontId="0" fillId="0" borderId="0" xfId="1" applyNumberFormat="1" applyFont="1" applyBorder="1" applyAlignment="1" applyProtection="1">
      <alignment horizontal="center"/>
    </xf>
    <xf numFmtId="164" fontId="3" fillId="0" borderId="0" xfId="1" applyNumberFormat="1" applyFont="1" applyFill="1" applyBorder="1" applyAlignment="1" applyProtection="1">
      <alignment horizontal="center"/>
    </xf>
    <xf numFmtId="164" fontId="0" fillId="0" borderId="10" xfId="1" applyNumberFormat="1" applyFont="1" applyBorder="1" applyProtection="1"/>
    <xf numFmtId="164" fontId="0" fillId="0" borderId="1" xfId="1" applyNumberFormat="1" applyFont="1" applyBorder="1" applyProtection="1"/>
    <xf numFmtId="164" fontId="0" fillId="0" borderId="14" xfId="1" applyNumberFormat="1" applyFont="1" applyFill="1" applyBorder="1" applyAlignment="1" applyProtection="1">
      <alignment horizontal="center"/>
    </xf>
    <xf numFmtId="164" fontId="2" fillId="0" borderId="14" xfId="1" applyNumberFormat="1" applyFont="1" applyFill="1" applyBorder="1" applyAlignment="1" applyProtection="1">
      <alignment horizontal="center"/>
    </xf>
    <xf numFmtId="164" fontId="0" fillId="0" borderId="13" xfId="1" applyNumberFormat="1" applyFont="1" applyFill="1" applyBorder="1" applyAlignment="1" applyProtection="1">
      <alignment horizontal="center"/>
    </xf>
    <xf numFmtId="164" fontId="2" fillId="0" borderId="15" xfId="1" applyNumberFormat="1" applyFont="1" applyFill="1" applyBorder="1" applyAlignment="1" applyProtection="1">
      <alignment horizontal="center"/>
    </xf>
    <xf numFmtId="164" fontId="0" fillId="0" borderId="11" xfId="1" applyNumberFormat="1" applyFont="1" applyBorder="1" applyProtection="1"/>
    <xf numFmtId="164" fontId="0" fillId="0" borderId="12" xfId="1" applyNumberFormat="1" applyFont="1" applyBorder="1" applyProtection="1"/>
    <xf numFmtId="164" fontId="3" fillId="3" borderId="6" xfId="1" applyNumberFormat="1" applyFont="1" applyFill="1" applyBorder="1" applyAlignment="1" applyProtection="1">
      <alignment horizontal="center"/>
    </xf>
    <xf numFmtId="164" fontId="0" fillId="0" borderId="0" xfId="1" applyNumberFormat="1" applyFont="1" applyBorder="1" applyProtection="1"/>
    <xf numFmtId="164" fontId="3" fillId="3" borderId="9" xfId="1" applyNumberFormat="1" applyFont="1" applyFill="1" applyBorder="1" applyAlignment="1" applyProtection="1">
      <alignment horizontal="center"/>
    </xf>
    <xf numFmtId="164" fontId="0" fillId="2" borderId="7" xfId="1" applyNumberFormat="1" applyFont="1" applyFill="1" applyBorder="1" applyProtection="1"/>
    <xf numFmtId="164" fontId="0" fillId="0" borderId="8" xfId="1" applyNumberFormat="1" applyFont="1" applyFill="1" applyBorder="1" applyProtection="1"/>
    <xf numFmtId="164" fontId="5" fillId="0" borderId="13" xfId="1" applyNumberFormat="1" applyFont="1" applyFill="1" applyBorder="1" applyProtection="1"/>
    <xf numFmtId="164" fontId="5" fillId="0" borderId="14" xfId="1" applyNumberFormat="1" applyFont="1" applyFill="1" applyBorder="1" applyProtection="1"/>
    <xf numFmtId="164" fontId="5" fillId="0" borderId="14" xfId="1" applyNumberFormat="1" applyFont="1" applyFill="1" applyBorder="1" applyAlignment="1" applyProtection="1">
      <alignment horizontal="center"/>
    </xf>
    <xf numFmtId="164" fontId="5" fillId="0" borderId="15" xfId="1" applyNumberFormat="1" applyFont="1" applyFill="1" applyBorder="1" applyProtection="1"/>
    <xf numFmtId="164" fontId="5" fillId="0" borderId="7" xfId="1" applyNumberFormat="1" applyFont="1" applyFill="1" applyBorder="1" applyProtection="1"/>
    <xf numFmtId="164" fontId="5" fillId="0" borderId="9" xfId="1" applyNumberFormat="1" applyFont="1" applyFill="1" applyBorder="1" applyProtection="1"/>
    <xf numFmtId="164" fontId="6" fillId="0" borderId="0" xfId="1" applyNumberFormat="1" applyFont="1" applyFill="1" applyProtection="1"/>
    <xf numFmtId="164" fontId="0" fillId="0" borderId="2" xfId="1" applyNumberFormat="1" applyFont="1" applyBorder="1" applyProtection="1"/>
    <xf numFmtId="164" fontId="0" fillId="0" borderId="3" xfId="1" applyNumberFormat="1" applyFont="1" applyBorder="1" applyProtection="1"/>
    <xf numFmtId="164" fontId="4" fillId="0" borderId="3" xfId="1" applyNumberFormat="1" applyFont="1" applyBorder="1" applyProtection="1"/>
    <xf numFmtId="164" fontId="0" fillId="0" borderId="3" xfId="1" applyNumberFormat="1" applyFont="1" applyBorder="1" applyAlignment="1" applyProtection="1">
      <alignment horizontal="center"/>
    </xf>
    <xf numFmtId="10" fontId="2" fillId="0" borderId="4" xfId="1" applyNumberFormat="1" applyFont="1" applyFill="1" applyBorder="1" applyProtection="1"/>
    <xf numFmtId="164" fontId="0" fillId="0" borderId="2" xfId="1" applyNumberFormat="1" applyFont="1" applyFill="1" applyBorder="1" applyProtection="1"/>
    <xf numFmtId="164" fontId="0" fillId="0" borderId="4" xfId="1" applyNumberFormat="1" applyFont="1" applyFill="1" applyBorder="1" applyProtection="1"/>
    <xf numFmtId="164" fontId="3" fillId="4" borderId="13" xfId="1" applyNumberFormat="1" applyFont="1" applyFill="1" applyBorder="1" applyProtection="1"/>
    <xf numFmtId="164" fontId="3" fillId="4" borderId="14" xfId="1" applyNumberFormat="1" applyFont="1" applyFill="1" applyBorder="1" applyProtection="1"/>
    <xf numFmtId="164" fontId="3" fillId="4" borderId="14" xfId="1" applyNumberFormat="1" applyFont="1" applyFill="1" applyBorder="1" applyAlignment="1" applyProtection="1">
      <alignment horizontal="center"/>
    </xf>
    <xf numFmtId="164" fontId="3" fillId="4" borderId="15" xfId="1" applyNumberFormat="1" applyFont="1" applyFill="1" applyBorder="1" applyProtection="1"/>
    <xf numFmtId="164" fontId="3" fillId="4" borderId="0" xfId="1" applyNumberFormat="1" applyFont="1" applyFill="1" applyProtection="1"/>
    <xf numFmtId="164" fontId="0" fillId="0" borderId="14" xfId="1" applyNumberFormat="1" applyFont="1" applyFill="1" applyBorder="1" applyProtection="1"/>
    <xf numFmtId="164" fontId="2" fillId="0" borderId="14" xfId="1" applyNumberFormat="1" applyFont="1" applyFill="1" applyBorder="1" applyProtection="1"/>
    <xf numFmtId="164" fontId="0" fillId="0" borderId="13" xfId="1" applyNumberFormat="1" applyFont="1" applyFill="1" applyBorder="1" applyProtection="1"/>
    <xf numFmtId="164" fontId="2" fillId="0" borderId="15" xfId="1" applyNumberFormat="1" applyFont="1" applyFill="1" applyBorder="1" applyProtection="1"/>
    <xf numFmtId="164" fontId="1" fillId="6" borderId="4" xfId="1" applyNumberFormat="1" applyFont="1" applyFill="1" applyBorder="1" applyProtection="1"/>
    <xf numFmtId="164" fontId="1" fillId="7" borderId="4" xfId="1" applyNumberFormat="1" applyFont="1" applyFill="1" applyBorder="1" applyProtection="1"/>
    <xf numFmtId="164" fontId="0" fillId="0" borderId="12" xfId="1" applyNumberFormat="1" applyFont="1" applyBorder="1" applyAlignment="1" applyProtection="1">
      <alignment horizontal="center"/>
    </xf>
    <xf numFmtId="164" fontId="3" fillId="3" borderId="5" xfId="1" applyNumberFormat="1" applyFont="1" applyFill="1" applyBorder="1" applyAlignment="1" applyProtection="1">
      <alignment horizontal="center"/>
    </xf>
    <xf numFmtId="164" fontId="0" fillId="0" borderId="5" xfId="1" applyNumberFormat="1" applyFont="1" applyBorder="1" applyProtection="1"/>
    <xf numFmtId="164" fontId="0" fillId="0" borderId="15" xfId="1" applyNumberFormat="1" applyFont="1" applyBorder="1" applyProtection="1"/>
    <xf numFmtId="164" fontId="0" fillId="6" borderId="13" xfId="1" applyNumberFormat="1" applyFont="1" applyFill="1" applyBorder="1" applyProtection="1"/>
    <xf numFmtId="164" fontId="0" fillId="6" borderId="15" xfId="1" applyNumberFormat="1" applyFont="1" applyFill="1" applyBorder="1" applyProtection="1"/>
    <xf numFmtId="164" fontId="3" fillId="3" borderId="0" xfId="1" applyNumberFormat="1" applyFont="1" applyFill="1" applyProtection="1"/>
    <xf numFmtId="164" fontId="0" fillId="0" borderId="3" xfId="1" applyNumberFormat="1" applyFont="1" applyFill="1" applyBorder="1" applyProtection="1"/>
    <xf numFmtId="164" fontId="2" fillId="0" borderId="3" xfId="1" applyNumberFormat="1" applyFont="1" applyFill="1" applyBorder="1" applyProtection="1"/>
    <xf numFmtId="164" fontId="0" fillId="3" borderId="0" xfId="1" applyNumberFormat="1" applyFont="1" applyFill="1" applyProtection="1"/>
    <xf numFmtId="164" fontId="0" fillId="3" borderId="0" xfId="1" applyNumberFormat="1" applyFont="1" applyFill="1" applyAlignment="1" applyProtection="1">
      <alignment horizontal="center"/>
    </xf>
    <xf numFmtId="164" fontId="3" fillId="3" borderId="0" xfId="1" applyNumberFormat="1" applyFont="1" applyFill="1" applyAlignment="1" applyProtection="1">
      <alignment horizontal="center"/>
    </xf>
    <xf numFmtId="164" fontId="0" fillId="3" borderId="14" xfId="1" applyNumberFormat="1" applyFont="1" applyFill="1" applyBorder="1" applyProtection="1"/>
    <xf numFmtId="164" fontId="0" fillId="3" borderId="14" xfId="1" applyNumberFormat="1" applyFont="1" applyFill="1" applyBorder="1" applyAlignment="1" applyProtection="1">
      <alignment horizontal="center"/>
    </xf>
    <xf numFmtId="164" fontId="2" fillId="3" borderId="2" xfId="1" applyNumberFormat="1" applyFont="1" applyFill="1" applyBorder="1" applyProtection="1"/>
    <xf numFmtId="164" fontId="2" fillId="3" borderId="3" xfId="1" applyNumberFormat="1" applyFont="1" applyFill="1" applyBorder="1" applyProtection="1"/>
    <xf numFmtId="164" fontId="2" fillId="3" borderId="3" xfId="1" applyNumberFormat="1" applyFont="1" applyFill="1" applyBorder="1" applyAlignment="1" applyProtection="1">
      <alignment horizontal="center"/>
    </xf>
    <xf numFmtId="164" fontId="2" fillId="3" borderId="13" xfId="1" applyNumberFormat="1" applyFont="1" applyFill="1" applyBorder="1" applyProtection="1"/>
    <xf numFmtId="164" fontId="2" fillId="3" borderId="15" xfId="1" applyNumberFormat="1" applyFont="1" applyFill="1" applyBorder="1" applyProtection="1"/>
    <xf numFmtId="164" fontId="2" fillId="3" borderId="4" xfId="1" applyNumberFormat="1" applyFont="1" applyFill="1" applyBorder="1" applyProtection="1"/>
    <xf numFmtId="164" fontId="2" fillId="3" borderId="0" xfId="1" applyNumberFormat="1" applyFont="1" applyFill="1" applyProtection="1"/>
    <xf numFmtId="164" fontId="2" fillId="3" borderId="14" xfId="1" applyNumberFormat="1" applyFont="1" applyFill="1" applyBorder="1" applyProtection="1"/>
    <xf numFmtId="164" fontId="2" fillId="3" borderId="14" xfId="1" applyNumberFormat="1" applyFont="1" applyFill="1" applyBorder="1" applyAlignment="1" applyProtection="1">
      <alignment horizontal="center"/>
    </xf>
    <xf numFmtId="164" fontId="0" fillId="0" borderId="0" xfId="1" applyNumberFormat="1" applyFont="1" applyFill="1" applyBorder="1" applyAlignment="1" applyProtection="1">
      <alignment horizontal="center"/>
    </xf>
    <xf numFmtId="164" fontId="0" fillId="3" borderId="3" xfId="1" applyNumberFormat="1" applyFont="1" applyFill="1" applyBorder="1" applyProtection="1"/>
    <xf numFmtId="164" fontId="0" fillId="3" borderId="8" xfId="1" applyNumberFormat="1" applyFont="1" applyFill="1" applyBorder="1" applyProtection="1"/>
    <xf numFmtId="164" fontId="2" fillId="3" borderId="8" xfId="1" applyNumberFormat="1" applyFont="1" applyFill="1" applyBorder="1" applyProtection="1"/>
    <xf numFmtId="164" fontId="0" fillId="3" borderId="13" xfId="1" applyNumberFormat="1" applyFont="1" applyFill="1" applyBorder="1" applyProtection="1"/>
    <xf numFmtId="164" fontId="0" fillId="3" borderId="15" xfId="1" applyNumberFormat="1" applyFont="1" applyFill="1" applyBorder="1" applyProtection="1"/>
    <xf numFmtId="164" fontId="3" fillId="3" borderId="5" xfId="1" applyNumberFormat="1" applyFont="1" applyFill="1" applyBorder="1" applyProtection="1"/>
    <xf numFmtId="164" fontId="3" fillId="3" borderId="6" xfId="1" applyNumberFormat="1" applyFont="1" applyFill="1" applyBorder="1" applyProtection="1"/>
    <xf numFmtId="164" fontId="0" fillId="3" borderId="8" xfId="1" applyNumberFormat="1" applyFont="1" applyFill="1" applyBorder="1" applyAlignment="1" applyProtection="1">
      <alignment horizontal="center"/>
    </xf>
    <xf numFmtId="164" fontId="0" fillId="3" borderId="7" xfId="1" applyNumberFormat="1" applyFont="1" applyFill="1" applyBorder="1" applyProtection="1"/>
    <xf numFmtId="164" fontId="0" fillId="3" borderId="9" xfId="1" applyNumberFormat="1" applyFont="1" applyFill="1" applyBorder="1" applyProtection="1"/>
    <xf numFmtId="164" fontId="3" fillId="0" borderId="10" xfId="1" applyNumberFormat="1" applyFont="1" applyFill="1" applyBorder="1" applyAlignment="1" applyProtection="1">
      <alignment horizontal="center"/>
    </xf>
    <xf numFmtId="164" fontId="0" fillId="2" borderId="10" xfId="1" applyNumberFormat="1" applyFont="1" applyFill="1" applyBorder="1" applyAlignment="1" applyProtection="1">
      <alignment horizontal="right"/>
      <protection locked="0"/>
    </xf>
    <xf numFmtId="164" fontId="0" fillId="2" borderId="12" xfId="1" applyNumberFormat="1" applyFont="1" applyFill="1" applyBorder="1" applyAlignment="1" applyProtection="1">
      <alignment horizontal="right"/>
      <protection locked="0"/>
    </xf>
    <xf numFmtId="164" fontId="9" fillId="2" borderId="10" xfId="1" applyNumberFormat="1" applyFont="1" applyFill="1" applyBorder="1" applyAlignment="1" applyProtection="1">
      <alignment horizontal="right"/>
      <protection locked="0"/>
    </xf>
    <xf numFmtId="164" fontId="11" fillId="2" borderId="10" xfId="1" applyNumberFormat="1" applyFont="1" applyFill="1" applyBorder="1" applyAlignment="1" applyProtection="1">
      <alignment horizontal="center"/>
      <protection locked="0"/>
    </xf>
    <xf numFmtId="164" fontId="11" fillId="2" borderId="10" xfId="1" applyNumberFormat="1" applyFont="1" applyFill="1" applyBorder="1" applyAlignment="1" applyProtection="1">
      <alignment horizontal="right"/>
      <protection locked="0"/>
    </xf>
    <xf numFmtId="164" fontId="9" fillId="2" borderId="12" xfId="1" applyNumberFormat="1" applyFont="1" applyFill="1" applyBorder="1" applyAlignment="1" applyProtection="1">
      <alignment horizontal="right"/>
      <protection locked="0"/>
    </xf>
    <xf numFmtId="164" fontId="11" fillId="2" borderId="12" xfId="1" applyNumberFormat="1" applyFont="1" applyFill="1" applyBorder="1" applyAlignment="1" applyProtection="1">
      <protection locked="0"/>
    </xf>
    <xf numFmtId="164" fontId="11" fillId="2" borderId="12" xfId="1" applyNumberFormat="1" applyFont="1" applyFill="1" applyBorder="1" applyAlignment="1" applyProtection="1">
      <alignment horizontal="right"/>
      <protection locked="0"/>
    </xf>
    <xf numFmtId="164" fontId="9" fillId="2" borderId="11" xfId="1" applyNumberFormat="1" applyFont="1" applyFill="1" applyBorder="1" applyAlignment="1" applyProtection="1">
      <alignment horizontal="right"/>
      <protection locked="0"/>
    </xf>
    <xf numFmtId="164" fontId="11" fillId="2" borderId="11" xfId="1" applyNumberFormat="1" applyFont="1" applyFill="1" applyBorder="1" applyAlignment="1" applyProtection="1">
      <protection locked="0"/>
    </xf>
    <xf numFmtId="164" fontId="11" fillId="2" borderId="11" xfId="1" applyNumberFormat="1" applyFont="1" applyFill="1" applyBorder="1" applyAlignment="1" applyProtection="1">
      <alignment horizontal="right"/>
      <protection locked="0"/>
    </xf>
    <xf numFmtId="164" fontId="3" fillId="3" borderId="0" xfId="1" applyNumberFormat="1" applyFont="1" applyFill="1" applyBorder="1" applyProtection="1"/>
    <xf numFmtId="164" fontId="3" fillId="3" borderId="16" xfId="1" applyNumberFormat="1" applyFont="1" applyFill="1" applyBorder="1" applyProtection="1"/>
    <xf numFmtId="0" fontId="0" fillId="0" borderId="2" xfId="1" applyNumberFormat="1" applyFont="1" applyBorder="1" applyProtection="1"/>
    <xf numFmtId="0" fontId="0" fillId="0" borderId="3" xfId="1" applyNumberFormat="1" applyFont="1" applyFill="1" applyBorder="1" applyAlignment="1" applyProtection="1">
      <alignment horizontal="center"/>
      <protection locked="0"/>
    </xf>
    <xf numFmtId="0" fontId="0" fillId="2" borderId="3" xfId="1" applyNumberFormat="1" applyFont="1" applyFill="1" applyBorder="1" applyAlignment="1" applyProtection="1">
      <alignment horizontal="center"/>
      <protection locked="0"/>
    </xf>
    <xf numFmtId="0" fontId="12" fillId="2" borderId="3" xfId="1" applyNumberFormat="1" applyFont="1" applyFill="1" applyBorder="1" applyAlignment="1" applyProtection="1">
      <alignment horizontal="center"/>
      <protection locked="0"/>
    </xf>
    <xf numFmtId="164" fontId="2" fillId="0" borderId="7" xfId="1" applyNumberFormat="1" applyFont="1" applyBorder="1" applyProtection="1"/>
    <xf numFmtId="164" fontId="3" fillId="3" borderId="21" xfId="1" applyNumberFormat="1" applyFont="1" applyFill="1" applyBorder="1" applyProtection="1"/>
    <xf numFmtId="0" fontId="3" fillId="3" borderId="10" xfId="1" applyNumberFormat="1" applyFont="1" applyFill="1" applyBorder="1" applyAlignment="1" applyProtection="1">
      <alignment horizontal="center"/>
    </xf>
    <xf numFmtId="0" fontId="0" fillId="6" borderId="10" xfId="1" applyNumberFormat="1" applyFont="1" applyFill="1" applyBorder="1" applyProtection="1"/>
    <xf numFmtId="164" fontId="3" fillId="3" borderId="23" xfId="1" applyNumberFormat="1" applyFont="1" applyFill="1" applyBorder="1" applyProtection="1"/>
    <xf numFmtId="0" fontId="0" fillId="7" borderId="10" xfId="1" applyNumberFormat="1" applyFont="1" applyFill="1" applyBorder="1" applyProtection="1"/>
    <xf numFmtId="164" fontId="3" fillId="3" borderId="27" xfId="1" applyNumberFormat="1" applyFont="1" applyFill="1" applyBorder="1" applyProtection="1"/>
    <xf numFmtId="164" fontId="3" fillId="3" borderId="28" xfId="1" applyNumberFormat="1" applyFont="1" applyFill="1" applyBorder="1" applyProtection="1"/>
    <xf numFmtId="164" fontId="3" fillId="3" borderId="26" xfId="1" applyNumberFormat="1" applyFont="1" applyFill="1" applyBorder="1" applyProtection="1"/>
    <xf numFmtId="164" fontId="3" fillId="3" borderId="32" xfId="1" applyNumberFormat="1" applyFont="1" applyFill="1" applyBorder="1" applyProtection="1"/>
    <xf numFmtId="164" fontId="3" fillId="3" borderId="33" xfId="1" applyNumberFormat="1" applyFont="1" applyFill="1" applyBorder="1" applyProtection="1"/>
    <xf numFmtId="164" fontId="3" fillId="3" borderId="24" xfId="1" applyNumberFormat="1" applyFont="1" applyFill="1" applyBorder="1" applyProtection="1"/>
    <xf numFmtId="164" fontId="1" fillId="3" borderId="26" xfId="1" applyNumberFormat="1" applyFont="1" applyFill="1" applyBorder="1" applyAlignment="1" applyProtection="1">
      <alignment horizontal="center"/>
    </xf>
    <xf numFmtId="164" fontId="1" fillId="3" borderId="23" xfId="1" applyNumberFormat="1" applyFont="1" applyFill="1" applyBorder="1" applyAlignment="1" applyProtection="1">
      <alignment horizontal="center"/>
    </xf>
    <xf numFmtId="164" fontId="1" fillId="3" borderId="22" xfId="1" applyNumberFormat="1" applyFont="1" applyFill="1" applyBorder="1" applyAlignment="1" applyProtection="1">
      <alignment horizontal="center"/>
    </xf>
    <xf numFmtId="164" fontId="1" fillId="3" borderId="36" xfId="1" applyNumberFormat="1" applyFont="1" applyFill="1" applyBorder="1" applyAlignment="1" applyProtection="1">
      <alignment horizontal="center"/>
    </xf>
    <xf numFmtId="164" fontId="1" fillId="3" borderId="1" xfId="1" applyNumberFormat="1" applyFont="1" applyFill="1" applyBorder="1" applyAlignment="1" applyProtection="1">
      <alignment horizontal="center"/>
    </xf>
    <xf numFmtId="164" fontId="1" fillId="0" borderId="22" xfId="1" applyNumberFormat="1" applyFont="1" applyFill="1" applyBorder="1" applyAlignment="1" applyProtection="1">
      <alignment horizontal="center"/>
    </xf>
    <xf numFmtId="0" fontId="2" fillId="0" borderId="0" xfId="0" applyFont="1"/>
    <xf numFmtId="164" fontId="13" fillId="3" borderId="24" xfId="1" applyNumberFormat="1" applyFont="1" applyFill="1" applyBorder="1" applyAlignment="1" applyProtection="1">
      <alignment horizontal="center"/>
    </xf>
    <xf numFmtId="164" fontId="13" fillId="3" borderId="1" xfId="1" applyNumberFormat="1" applyFont="1" applyFill="1" applyBorder="1" applyAlignment="1" applyProtection="1">
      <alignment horizontal="center"/>
    </xf>
    <xf numFmtId="164" fontId="1" fillId="0" borderId="25" xfId="1" applyNumberFormat="1" applyFont="1" applyFill="1" applyBorder="1" applyAlignment="1" applyProtection="1">
      <alignment vertical="top"/>
    </xf>
    <xf numFmtId="164" fontId="1" fillId="0" borderId="26" xfId="1" applyNumberFormat="1" applyFont="1" applyFill="1" applyBorder="1" applyAlignment="1" applyProtection="1">
      <alignment horizontal="center"/>
    </xf>
    <xf numFmtId="164" fontId="1" fillId="0" borderId="27" xfId="1" applyNumberFormat="1" applyFont="1" applyFill="1" applyBorder="1" applyProtection="1"/>
    <xf numFmtId="164" fontId="1" fillId="0" borderId="28" xfId="1" applyNumberFormat="1" applyFont="1" applyFill="1" applyBorder="1" applyProtection="1"/>
    <xf numFmtId="164" fontId="1" fillId="0" borderId="29" xfId="1" applyNumberFormat="1" applyFont="1" applyFill="1" applyBorder="1" applyProtection="1"/>
    <xf numFmtId="164" fontId="1" fillId="0" borderId="26" xfId="1" applyNumberFormat="1" applyFont="1" applyFill="1" applyBorder="1" applyProtection="1"/>
    <xf numFmtId="164" fontId="1" fillId="0" borderId="30" xfId="1" applyNumberFormat="1" applyFont="1" applyFill="1" applyBorder="1" applyAlignment="1" applyProtection="1">
      <alignment vertical="top"/>
    </xf>
    <xf numFmtId="164" fontId="1" fillId="0" borderId="23" xfId="1" applyNumberFormat="1" applyFont="1" applyFill="1" applyBorder="1" applyAlignment="1" applyProtection="1">
      <alignment horizontal="center"/>
    </xf>
    <xf numFmtId="164" fontId="1" fillId="0" borderId="21" xfId="1" applyNumberFormat="1" applyFont="1" applyFill="1" applyBorder="1" applyProtection="1"/>
    <xf numFmtId="164" fontId="1" fillId="0" borderId="16" xfId="1" applyNumberFormat="1" applyFont="1" applyFill="1" applyBorder="1" applyProtection="1"/>
    <xf numFmtId="164" fontId="1" fillId="0" borderId="19" xfId="1" applyNumberFormat="1" applyFont="1" applyFill="1" applyBorder="1" applyProtection="1"/>
    <xf numFmtId="164" fontId="1" fillId="0" borderId="23" xfId="1" applyNumberFormat="1" applyFont="1" applyFill="1" applyBorder="1" applyProtection="1"/>
    <xf numFmtId="164" fontId="13" fillId="0" borderId="31" xfId="1" applyNumberFormat="1" applyFont="1" applyFill="1" applyBorder="1" applyAlignment="1" applyProtection="1">
      <alignment vertical="top"/>
    </xf>
    <xf numFmtId="164" fontId="13" fillId="0" borderId="24" xfId="1" applyNumberFormat="1" applyFont="1" applyFill="1" applyBorder="1" applyAlignment="1" applyProtection="1">
      <alignment horizontal="center"/>
    </xf>
    <xf numFmtId="164" fontId="13" fillId="0" borderId="32" xfId="1" applyNumberFormat="1" applyFont="1" applyFill="1" applyBorder="1" applyProtection="1"/>
    <xf numFmtId="164" fontId="13" fillId="0" borderId="33" xfId="1" applyNumberFormat="1" applyFont="1" applyFill="1" applyBorder="1" applyProtection="1"/>
    <xf numFmtId="164" fontId="13" fillId="0" borderId="34" xfId="1" applyNumberFormat="1" applyFont="1" applyFill="1" applyBorder="1" applyProtection="1"/>
    <xf numFmtId="164" fontId="13" fillId="0" borderId="24" xfId="1" applyNumberFormat="1" applyFont="1" applyFill="1" applyBorder="1" applyProtection="1"/>
    <xf numFmtId="0" fontId="13" fillId="0" borderId="0" xfId="0" applyFont="1"/>
    <xf numFmtId="164" fontId="1" fillId="0" borderId="18" xfId="1" applyNumberFormat="1" applyFont="1" applyFill="1" applyBorder="1" applyProtection="1"/>
    <xf numFmtId="164" fontId="1" fillId="0" borderId="20" xfId="1" applyNumberFormat="1" applyFont="1" applyFill="1" applyBorder="1" applyProtection="1"/>
    <xf numFmtId="164" fontId="1" fillId="0" borderId="17" xfId="1" applyNumberFormat="1" applyFont="1" applyFill="1" applyBorder="1" applyProtection="1"/>
    <xf numFmtId="164" fontId="1" fillId="0" borderId="22" xfId="1" applyNumberFormat="1" applyFont="1" applyFill="1" applyBorder="1" applyProtection="1"/>
    <xf numFmtId="164" fontId="1" fillId="0" borderId="35" xfId="1" applyNumberFormat="1" applyFont="1" applyFill="1" applyBorder="1" applyProtection="1"/>
    <xf numFmtId="164" fontId="1" fillId="0" borderId="36" xfId="1" applyNumberFormat="1" applyFont="1" applyFill="1" applyBorder="1" applyAlignment="1" applyProtection="1">
      <alignment horizontal="center"/>
    </xf>
    <xf numFmtId="164" fontId="1" fillId="0" borderId="37" xfId="1" applyNumberFormat="1" applyFont="1" applyFill="1" applyBorder="1" applyProtection="1"/>
    <xf numFmtId="164" fontId="1" fillId="0" borderId="38" xfId="1" applyNumberFormat="1" applyFont="1" applyFill="1" applyBorder="1" applyProtection="1"/>
    <xf numFmtId="164" fontId="1" fillId="0" borderId="36" xfId="1" applyNumberFormat="1" applyFont="1" applyFill="1" applyBorder="1" applyProtection="1"/>
    <xf numFmtId="164" fontId="13" fillId="0" borderId="13" xfId="1" applyNumberFormat="1" applyFont="1" applyFill="1" applyBorder="1" applyProtection="1"/>
    <xf numFmtId="164" fontId="13" fillId="0" borderId="1" xfId="1" applyNumberFormat="1" applyFont="1" applyFill="1" applyBorder="1" applyAlignment="1" applyProtection="1">
      <alignment horizontal="center"/>
    </xf>
    <xf numFmtId="164" fontId="13" fillId="0" borderId="39" xfId="1" applyNumberFormat="1" applyFont="1" applyFill="1" applyBorder="1" applyProtection="1"/>
    <xf numFmtId="164" fontId="13" fillId="0" borderId="40" xfId="1" applyNumberFormat="1" applyFont="1" applyFill="1" applyBorder="1" applyProtection="1"/>
    <xf numFmtId="164" fontId="13" fillId="0" borderId="41" xfId="1" applyNumberFormat="1" applyFont="1" applyFill="1" applyBorder="1" applyProtection="1"/>
    <xf numFmtId="164" fontId="13" fillId="0" borderId="1" xfId="1" applyNumberFormat="1" applyFont="1" applyFill="1" applyBorder="1" applyProtection="1"/>
    <xf numFmtId="164" fontId="1" fillId="0" borderId="13" xfId="1" applyNumberFormat="1" applyFont="1" applyFill="1" applyBorder="1" applyProtection="1"/>
    <xf numFmtId="164" fontId="1" fillId="0" borderId="1" xfId="1" applyNumberFormat="1" applyFont="1" applyFill="1" applyBorder="1" applyAlignment="1" applyProtection="1">
      <alignment horizontal="center"/>
    </xf>
    <xf numFmtId="164" fontId="1" fillId="0" borderId="39" xfId="1" applyNumberFormat="1" applyFont="1" applyFill="1" applyBorder="1" applyProtection="1"/>
    <xf numFmtId="164" fontId="1" fillId="0" borderId="40" xfId="1" applyNumberFormat="1" applyFont="1" applyFill="1" applyBorder="1" applyProtection="1"/>
    <xf numFmtId="164" fontId="1" fillId="0" borderId="41" xfId="1" applyNumberFormat="1" applyFont="1" applyFill="1" applyBorder="1" applyProtection="1"/>
    <xf numFmtId="164" fontId="1" fillId="0" borderId="1" xfId="1" applyNumberFormat="1" applyFont="1" applyFill="1" applyBorder="1" applyProtection="1"/>
    <xf numFmtId="164" fontId="13" fillId="0" borderId="42" xfId="1" applyNumberFormat="1" applyFont="1" applyFill="1" applyBorder="1" applyProtection="1"/>
    <xf numFmtId="164" fontId="13" fillId="0" borderId="12" xfId="1" applyNumberFormat="1" applyFont="1" applyFill="1" applyBorder="1" applyProtection="1"/>
    <xf numFmtId="164" fontId="2" fillId="0" borderId="0" xfId="1" applyNumberFormat="1" applyFont="1" applyFill="1" applyProtection="1"/>
    <xf numFmtId="164" fontId="14" fillId="0" borderId="8" xfId="1" applyNumberFormat="1" applyFont="1" applyBorder="1" applyProtection="1"/>
    <xf numFmtId="164" fontId="14" fillId="6" borderId="11" xfId="1" applyNumberFormat="1" applyFont="1" applyFill="1" applyBorder="1" applyProtection="1"/>
    <xf numFmtId="164" fontId="14" fillId="7" borderId="11" xfId="1" applyNumberFormat="1" applyFont="1" applyFill="1" applyBorder="1" applyProtection="1"/>
    <xf numFmtId="164" fontId="13" fillId="3" borderId="12" xfId="1" applyNumberFormat="1" applyFont="1" applyFill="1" applyBorder="1" applyAlignment="1" applyProtection="1">
      <alignment horizontal="center"/>
    </xf>
    <xf numFmtId="0" fontId="0" fillId="6" borderId="10" xfId="1" applyNumberFormat="1" applyFont="1" applyFill="1" applyBorder="1" applyAlignment="1" applyProtection="1">
      <alignment horizontal="center"/>
    </xf>
    <xf numFmtId="0" fontId="0" fillId="7" borderId="10" xfId="1" applyNumberFormat="1" applyFont="1" applyFill="1" applyBorder="1" applyAlignment="1" applyProtection="1">
      <alignment horizontal="center"/>
    </xf>
    <xf numFmtId="164" fontId="14" fillId="6" borderId="11" xfId="1" applyNumberFormat="1" applyFont="1" applyFill="1" applyBorder="1" applyAlignment="1" applyProtection="1">
      <alignment horizontal="center"/>
    </xf>
    <xf numFmtId="164" fontId="14" fillId="7" borderId="11" xfId="1" applyNumberFormat="1" applyFont="1" applyFill="1" applyBorder="1" applyAlignment="1" applyProtection="1">
      <alignment horizontal="center"/>
    </xf>
    <xf numFmtId="0" fontId="15" fillId="0" borderId="0" xfId="0" applyFont="1"/>
    <xf numFmtId="0" fontId="16" fillId="0" borderId="0" xfId="0" applyFont="1"/>
    <xf numFmtId="2" fontId="3" fillId="3" borderId="7" xfId="1" applyNumberFormat="1" applyFont="1" applyFill="1" applyBorder="1" applyProtection="1"/>
    <xf numFmtId="2" fontId="3" fillId="3" borderId="8" xfId="1" applyNumberFormat="1" applyFont="1" applyFill="1" applyBorder="1" applyProtection="1"/>
    <xf numFmtId="2" fontId="3" fillId="3" borderId="8" xfId="1" applyNumberFormat="1" applyFont="1" applyFill="1" applyBorder="1" applyAlignment="1" applyProtection="1">
      <alignment horizontal="center"/>
    </xf>
    <xf numFmtId="2" fontId="3" fillId="3" borderId="11" xfId="2" applyNumberFormat="1" applyFont="1" applyFill="1" applyBorder="1" applyProtection="1"/>
    <xf numFmtId="2" fontId="3" fillId="3" borderId="9" xfId="2" applyNumberFormat="1" applyFont="1" applyFill="1" applyBorder="1" applyProtection="1"/>
    <xf numFmtId="2" fontId="3" fillId="3" borderId="8" xfId="2" applyNumberFormat="1" applyFont="1" applyFill="1" applyBorder="1" applyProtection="1"/>
    <xf numFmtId="2" fontId="3" fillId="3" borderId="0" xfId="1" applyNumberFormat="1" applyFont="1" applyFill="1" applyProtection="1"/>
    <xf numFmtId="0" fontId="2" fillId="0" borderId="13" xfId="1" applyNumberFormat="1" applyFont="1" applyFill="1" applyBorder="1" applyProtection="1"/>
    <xf numFmtId="164" fontId="13" fillId="6" borderId="13" xfId="1" applyNumberFormat="1" applyFont="1" applyFill="1" applyBorder="1" applyProtection="1"/>
    <xf numFmtId="164" fontId="13" fillId="6" borderId="1" xfId="1" applyNumberFormat="1" applyFont="1" applyFill="1" applyBorder="1" applyAlignment="1" applyProtection="1">
      <alignment horizontal="center"/>
    </xf>
    <xf numFmtId="164" fontId="13" fillId="6" borderId="39" xfId="1" applyNumberFormat="1" applyFont="1" applyFill="1" applyBorder="1" applyProtection="1"/>
    <xf numFmtId="164" fontId="13" fillId="6" borderId="40" xfId="1" applyNumberFormat="1" applyFont="1" applyFill="1" applyBorder="1" applyProtection="1"/>
    <xf numFmtId="164" fontId="13" fillId="6" borderId="41" xfId="1" applyNumberFormat="1" applyFont="1" applyFill="1" applyBorder="1" applyProtection="1"/>
    <xf numFmtId="164" fontId="13" fillId="6" borderId="1" xfId="1" applyNumberFormat="1" applyFont="1" applyFill="1" applyBorder="1" applyProtection="1"/>
    <xf numFmtId="164" fontId="13" fillId="6" borderId="42" xfId="1" applyNumberFormat="1" applyFont="1" applyFill="1" applyBorder="1" applyProtection="1"/>
    <xf numFmtId="164" fontId="9" fillId="2" borderId="0" xfId="1" applyNumberFormat="1" applyFont="1" applyFill="1" applyAlignment="1" applyProtection="1">
      <alignment horizontal="right"/>
      <protection locked="0"/>
    </xf>
    <xf numFmtId="164" fontId="0" fillId="2" borderId="4" xfId="1" applyNumberFormat="1" applyFont="1" applyFill="1" applyBorder="1" applyAlignment="1" applyProtection="1">
      <alignment horizontal="right"/>
      <protection locked="0"/>
    </xf>
    <xf numFmtId="164" fontId="0" fillId="2" borderId="6" xfId="1" applyNumberFormat="1" applyFont="1" applyFill="1" applyBorder="1" applyAlignment="1" applyProtection="1">
      <alignment horizontal="right"/>
      <protection locked="0"/>
    </xf>
    <xf numFmtId="164" fontId="0" fillId="2" borderId="9" xfId="1" applyNumberFormat="1" applyFont="1" applyFill="1" applyBorder="1" applyAlignment="1" applyProtection="1">
      <alignment horizontal="right"/>
      <protection locked="0"/>
    </xf>
    <xf numFmtId="164" fontId="0" fillId="2" borderId="0" xfId="1" applyNumberFormat="1" applyFont="1" applyFill="1" applyAlignment="1" applyProtection="1">
      <alignment horizontal="right"/>
      <protection locked="0"/>
    </xf>
    <xf numFmtId="164" fontId="0" fillId="2" borderId="11" xfId="1" applyNumberFormat="1" applyFont="1" applyFill="1" applyBorder="1" applyAlignment="1" applyProtection="1">
      <alignment horizontal="right"/>
      <protection locked="0"/>
    </xf>
    <xf numFmtId="0" fontId="1" fillId="3" borderId="1" xfId="2" applyNumberFormat="1" applyFont="1" applyFill="1" applyBorder="1" applyProtection="1"/>
    <xf numFmtId="0" fontId="1" fillId="0" borderId="1" xfId="2" applyNumberFormat="1" applyFont="1" applyFill="1" applyBorder="1" applyProtection="1"/>
    <xf numFmtId="0" fontId="0" fillId="0" borderId="12" xfId="0" applyBorder="1"/>
    <xf numFmtId="10" fontId="17" fillId="3" borderId="3" xfId="2" applyNumberFormat="1" applyFont="1" applyFill="1" applyBorder="1" applyProtection="1"/>
    <xf numFmtId="10" fontId="17" fillId="3" borderId="4" xfId="2" applyNumberFormat="1" applyFont="1" applyFill="1" applyBorder="1" applyProtection="1"/>
    <xf numFmtId="10" fontId="17" fillId="3" borderId="0" xfId="2" applyNumberFormat="1" applyFont="1" applyFill="1" applyBorder="1" applyProtection="1"/>
    <xf numFmtId="10" fontId="17" fillId="3" borderId="6" xfId="2" applyNumberFormat="1" applyFont="1" applyFill="1" applyBorder="1" applyProtection="1"/>
    <xf numFmtId="0" fontId="0" fillId="0" borderId="11" xfId="0" applyBorder="1"/>
    <xf numFmtId="10" fontId="17" fillId="3" borderId="8" xfId="2" applyNumberFormat="1" applyFont="1" applyFill="1" applyBorder="1" applyProtection="1"/>
    <xf numFmtId="10" fontId="17" fillId="3" borderId="9" xfId="2" applyNumberFormat="1" applyFont="1" applyFill="1" applyBorder="1" applyProtection="1"/>
    <xf numFmtId="0" fontId="12" fillId="0" borderId="4" xfId="0" applyFont="1" applyBorder="1"/>
    <xf numFmtId="0" fontId="12" fillId="0" borderId="6" xfId="0" applyFont="1" applyBorder="1"/>
    <xf numFmtId="0" fontId="12" fillId="0" borderId="9" xfId="0" applyFont="1" applyBorder="1"/>
    <xf numFmtId="0" fontId="1" fillId="0" borderId="10" xfId="2" applyNumberFormat="1" applyFont="1" applyFill="1" applyBorder="1" applyProtection="1"/>
    <xf numFmtId="10" fontId="17" fillId="3" borderId="10" xfId="2" applyNumberFormat="1" applyFont="1" applyFill="1" applyBorder="1"/>
    <xf numFmtId="10" fontId="17" fillId="3" borderId="12" xfId="2" applyNumberFormat="1" applyFont="1" applyFill="1" applyBorder="1"/>
    <xf numFmtId="10" fontId="17" fillId="3" borderId="11" xfId="2" applyNumberFormat="1" applyFont="1" applyFill="1" applyBorder="1"/>
    <xf numFmtId="0" fontId="18" fillId="0" borderId="0" xfId="0" applyFont="1"/>
    <xf numFmtId="0" fontId="19" fillId="0" borderId="0" xfId="0" applyFont="1"/>
    <xf numFmtId="164" fontId="2" fillId="0" borderId="0" xfId="0" applyNumberFormat="1" applyFont="1"/>
    <xf numFmtId="164" fontId="0" fillId="0" borderId="0" xfId="0" applyNumberFormat="1"/>
    <xf numFmtId="0" fontId="0" fillId="2" borderId="25" xfId="0" applyFill="1" applyBorder="1" applyProtection="1">
      <protection locked="0"/>
    </xf>
    <xf numFmtId="0" fontId="2" fillId="0" borderId="26" xfId="0" applyFont="1" applyBorder="1"/>
    <xf numFmtId="0" fontId="0" fillId="2" borderId="27" xfId="0" applyFill="1" applyBorder="1" applyProtection="1">
      <protection locked="0"/>
    </xf>
    <xf numFmtId="0" fontId="0" fillId="2" borderId="28" xfId="0" applyFill="1" applyBorder="1" applyProtection="1">
      <protection locked="0"/>
    </xf>
    <xf numFmtId="0" fontId="0" fillId="2" borderId="43" xfId="0" applyFill="1" applyBorder="1" applyProtection="1">
      <protection locked="0"/>
    </xf>
    <xf numFmtId="0" fontId="11" fillId="0" borderId="0" xfId="0" applyFont="1"/>
    <xf numFmtId="0" fontId="0" fillId="2" borderId="30" xfId="0" applyFill="1" applyBorder="1" applyProtection="1">
      <protection locked="0"/>
    </xf>
    <xf numFmtId="0" fontId="2" fillId="0" borderId="23" xfId="0" applyFont="1" applyBorder="1"/>
    <xf numFmtId="0" fontId="0" fillId="2" borderId="21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44" xfId="0" applyFill="1" applyBorder="1" applyProtection="1">
      <protection locked="0"/>
    </xf>
    <xf numFmtId="0" fontId="0" fillId="2" borderId="45" xfId="0" applyFill="1" applyBorder="1" applyProtection="1">
      <protection locked="0"/>
    </xf>
    <xf numFmtId="0" fontId="2" fillId="0" borderId="36" xfId="0" applyFont="1" applyBorder="1"/>
    <xf numFmtId="0" fontId="0" fillId="2" borderId="37" xfId="0" applyFill="1" applyBorder="1" applyProtection="1">
      <protection locked="0"/>
    </xf>
    <xf numFmtId="0" fontId="0" fillId="2" borderId="38" xfId="0" applyFill="1" applyBorder="1" applyProtection="1">
      <protection locked="0"/>
    </xf>
    <xf numFmtId="0" fontId="0" fillId="2" borderId="46" xfId="0" applyFill="1" applyBorder="1" applyProtection="1">
      <protection locked="0"/>
    </xf>
    <xf numFmtId="0" fontId="2" fillId="0" borderId="13" xfId="0" applyFont="1" applyBorder="1"/>
    <xf numFmtId="0" fontId="2" fillId="0" borderId="1" xfId="0" applyFont="1" applyBorder="1"/>
    <xf numFmtId="0" fontId="2" fillId="0" borderId="39" xfId="0" applyFont="1" applyBorder="1"/>
    <xf numFmtId="0" fontId="2" fillId="0" borderId="40" xfId="0" applyFont="1" applyBorder="1"/>
    <xf numFmtId="0" fontId="2" fillId="0" borderId="47" xfId="0" applyFont="1" applyBorder="1"/>
    <xf numFmtId="0" fontId="8" fillId="0" borderId="0" xfId="0" applyFont="1"/>
    <xf numFmtId="0" fontId="2" fillId="0" borderId="7" xfId="0" applyFont="1" applyBorder="1"/>
    <xf numFmtId="164" fontId="3" fillId="3" borderId="11" xfId="2" applyNumberFormat="1" applyFont="1" applyFill="1" applyBorder="1" applyProtection="1"/>
    <xf numFmtId="0" fontId="0" fillId="2" borderId="31" xfId="0" applyFill="1" applyBorder="1" applyProtection="1">
      <protection locked="0"/>
    </xf>
    <xf numFmtId="0" fontId="2" fillId="0" borderId="24" xfId="0" applyFont="1" applyBorder="1"/>
    <xf numFmtId="0" fontId="0" fillId="2" borderId="32" xfId="0" applyFill="1" applyBorder="1" applyProtection="1">
      <protection locked="0"/>
    </xf>
    <xf numFmtId="0" fontId="0" fillId="2" borderId="33" xfId="0" applyFill="1" applyBorder="1" applyProtection="1">
      <protection locked="0"/>
    </xf>
    <xf numFmtId="0" fontId="0" fillId="2" borderId="48" xfId="0" applyFill="1" applyBorder="1" applyProtection="1">
      <protection locked="0"/>
    </xf>
    <xf numFmtId="0" fontId="2" fillId="0" borderId="25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43" xfId="0" applyFont="1" applyBorder="1"/>
    <xf numFmtId="0" fontId="2" fillId="0" borderId="45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46" xfId="0" applyFont="1" applyBorder="1"/>
    <xf numFmtId="164" fontId="3" fillId="3" borderId="1" xfId="2" applyNumberFormat="1" applyFont="1" applyFill="1" applyBorder="1" applyProtection="1"/>
    <xf numFmtId="164" fontId="3" fillId="3" borderId="15" xfId="2" applyNumberFormat="1" applyFont="1" applyFill="1" applyBorder="1" applyProtection="1"/>
    <xf numFmtId="0" fontId="0" fillId="0" borderId="10" xfId="0" applyBorder="1"/>
    <xf numFmtId="0" fontId="13" fillId="0" borderId="25" xfId="0" applyFont="1" applyBorder="1"/>
    <xf numFmtId="164" fontId="13" fillId="0" borderId="26" xfId="1" applyNumberFormat="1" applyFont="1" applyBorder="1" applyProtection="1"/>
    <xf numFmtId="164" fontId="13" fillId="0" borderId="27" xfId="1" applyNumberFormat="1" applyFont="1" applyBorder="1" applyProtection="1"/>
    <xf numFmtId="164" fontId="13" fillId="0" borderId="28" xfId="1" applyNumberFormat="1" applyFont="1" applyBorder="1" applyProtection="1"/>
    <xf numFmtId="164" fontId="13" fillId="0" borderId="43" xfId="1" applyNumberFormat="1" applyFont="1" applyBorder="1" applyProtection="1"/>
    <xf numFmtId="164" fontId="13" fillId="0" borderId="23" xfId="1" applyNumberFormat="1" applyFont="1" applyBorder="1" applyProtection="1"/>
    <xf numFmtId="164" fontId="13" fillId="0" borderId="21" xfId="1" applyNumberFormat="1" applyFont="1" applyBorder="1" applyProtection="1"/>
    <xf numFmtId="164" fontId="13" fillId="0" borderId="16" xfId="1" applyNumberFormat="1" applyFont="1" applyBorder="1" applyProtection="1"/>
    <xf numFmtId="164" fontId="13" fillId="0" borderId="44" xfId="1" applyNumberFormat="1" applyFont="1" applyBorder="1" applyProtection="1"/>
    <xf numFmtId="164" fontId="13" fillId="0" borderId="24" xfId="1" applyNumberFormat="1" applyFont="1" applyBorder="1" applyProtection="1"/>
    <xf numFmtId="164" fontId="13" fillId="0" borderId="32" xfId="1" applyNumberFormat="1" applyFont="1" applyBorder="1" applyProtection="1"/>
    <xf numFmtId="164" fontId="13" fillId="0" borderId="33" xfId="1" applyNumberFormat="1" applyFont="1" applyBorder="1" applyProtection="1"/>
    <xf numFmtId="164" fontId="13" fillId="0" borderId="48" xfId="1" applyNumberFormat="1" applyFont="1" applyBorder="1" applyProtection="1"/>
    <xf numFmtId="0" fontId="0" fillId="0" borderId="2" xfId="0" applyBorder="1"/>
    <xf numFmtId="164" fontId="3" fillId="3" borderId="43" xfId="1" applyNumberFormat="1" applyFont="1" applyFill="1" applyBorder="1" applyProtection="1"/>
    <xf numFmtId="0" fontId="0" fillId="0" borderId="5" xfId="0" applyBorder="1"/>
    <xf numFmtId="164" fontId="3" fillId="3" borderId="44" xfId="1" applyNumberFormat="1" applyFont="1" applyFill="1" applyBorder="1" applyProtection="1"/>
    <xf numFmtId="0" fontId="0" fillId="0" borderId="7" xfId="0" applyBorder="1"/>
    <xf numFmtId="164" fontId="3" fillId="3" borderId="48" xfId="1" applyNumberFormat="1" applyFont="1" applyFill="1" applyBorder="1" applyProtection="1"/>
    <xf numFmtId="10" fontId="17" fillId="3" borderId="2" xfId="2" applyNumberFormat="1" applyFont="1" applyFill="1" applyBorder="1" applyProtection="1"/>
    <xf numFmtId="10" fontId="17" fillId="3" borderId="5" xfId="2" applyNumberFormat="1" applyFont="1" applyFill="1" applyBorder="1" applyProtection="1"/>
    <xf numFmtId="10" fontId="17" fillId="3" borderId="7" xfId="2" applyNumberFormat="1" applyFont="1" applyFill="1" applyBorder="1" applyProtection="1"/>
    <xf numFmtId="164" fontId="0" fillId="0" borderId="25" xfId="0" applyNumberFormat="1" applyBorder="1"/>
    <xf numFmtId="164" fontId="13" fillId="0" borderId="30" xfId="0" applyNumberFormat="1" applyFont="1" applyBorder="1"/>
    <xf numFmtId="164" fontId="13" fillId="0" borderId="31" xfId="0" applyNumberFormat="1" applyFont="1" applyBorder="1"/>
    <xf numFmtId="164" fontId="0" fillId="0" borderId="30" xfId="0" applyNumberFormat="1" applyBorder="1"/>
    <xf numFmtId="164" fontId="0" fillId="0" borderId="3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10" xfId="0" applyNumberFormat="1" applyBorder="1"/>
    <xf numFmtId="164" fontId="3" fillId="3" borderId="12" xfId="1" applyNumberFormat="1" applyFont="1" applyFill="1" applyBorder="1" applyProtection="1"/>
    <xf numFmtId="164" fontId="3" fillId="3" borderId="11" xfId="1" applyNumberFormat="1" applyFont="1" applyFill="1" applyBorder="1" applyProtection="1"/>
    <xf numFmtId="164" fontId="3" fillId="0" borderId="0" xfId="2" applyNumberFormat="1" applyFont="1" applyFill="1" applyBorder="1" applyProtection="1"/>
    <xf numFmtId="164" fontId="13" fillId="0" borderId="10" xfId="1" applyNumberFormat="1" applyFont="1" applyFill="1" applyBorder="1" applyAlignment="1" applyProtection="1">
      <alignment horizontal="center"/>
    </xf>
    <xf numFmtId="164" fontId="13" fillId="0" borderId="49" xfId="1" applyNumberFormat="1" applyFont="1" applyFill="1" applyBorder="1" applyProtection="1"/>
    <xf numFmtId="164" fontId="13" fillId="0" borderId="50" xfId="1" applyNumberFormat="1" applyFont="1" applyFill="1" applyBorder="1" applyProtection="1"/>
    <xf numFmtId="164" fontId="13" fillId="0" borderId="51" xfId="1" applyNumberFormat="1" applyFont="1" applyFill="1" applyBorder="1" applyProtection="1"/>
    <xf numFmtId="164" fontId="13" fillId="0" borderId="10" xfId="1" applyNumberFormat="1" applyFont="1" applyFill="1" applyBorder="1" applyProtection="1"/>
    <xf numFmtId="164" fontId="13" fillId="6" borderId="3" xfId="1" applyNumberFormat="1" applyFont="1" applyFill="1" applyBorder="1" applyAlignment="1" applyProtection="1">
      <alignment horizontal="center"/>
    </xf>
    <xf numFmtId="164" fontId="2" fillId="6" borderId="8" xfId="1" applyNumberFormat="1" applyFont="1" applyFill="1" applyBorder="1" applyAlignment="1" applyProtection="1">
      <alignment horizontal="center"/>
    </xf>
    <xf numFmtId="164" fontId="13" fillId="6" borderId="10" xfId="1" applyNumberFormat="1" applyFont="1" applyFill="1" applyBorder="1" applyAlignment="1" applyProtection="1">
      <alignment horizontal="center"/>
    </xf>
    <xf numFmtId="164" fontId="2" fillId="6" borderId="11" xfId="1" applyNumberFormat="1" applyFont="1" applyFill="1" applyBorder="1" applyAlignment="1" applyProtection="1">
      <alignment horizontal="center"/>
    </xf>
    <xf numFmtId="0" fontId="2" fillId="0" borderId="11" xfId="2" applyNumberFormat="1" applyFont="1" applyFill="1" applyBorder="1" applyProtection="1"/>
    <xf numFmtId="0" fontId="0" fillId="6" borderId="10" xfId="0" applyFill="1" applyBorder="1"/>
    <xf numFmtId="0" fontId="0" fillId="6" borderId="12" xfId="0" applyFill="1" applyBorder="1"/>
    <xf numFmtId="0" fontId="0" fillId="6" borderId="11" xfId="0" applyFill="1" applyBorder="1"/>
    <xf numFmtId="0" fontId="0" fillId="6" borderId="25" xfId="0" applyFill="1" applyBorder="1"/>
    <xf numFmtId="164" fontId="2" fillId="6" borderId="26" xfId="1" applyNumberFormat="1" applyFont="1" applyFill="1" applyBorder="1" applyProtection="1"/>
    <xf numFmtId="164" fontId="0" fillId="6" borderId="27" xfId="1" applyNumberFormat="1" applyFont="1" applyFill="1" applyBorder="1" applyProtection="1"/>
    <xf numFmtId="164" fontId="0" fillId="6" borderId="28" xfId="1" applyNumberFormat="1" applyFont="1" applyFill="1" applyBorder="1" applyProtection="1"/>
    <xf numFmtId="164" fontId="0" fillId="6" borderId="43" xfId="1" applyNumberFormat="1" applyFont="1" applyFill="1" applyBorder="1" applyProtection="1"/>
    <xf numFmtId="0" fontId="0" fillId="6" borderId="30" xfId="0" applyFill="1" applyBorder="1"/>
    <xf numFmtId="0" fontId="0" fillId="6" borderId="31" xfId="0" applyFill="1" applyBorder="1"/>
    <xf numFmtId="164" fontId="2" fillId="6" borderId="24" xfId="1" applyNumberFormat="1" applyFont="1" applyFill="1" applyBorder="1" applyProtection="1"/>
    <xf numFmtId="164" fontId="0" fillId="6" borderId="32" xfId="1" applyNumberFormat="1" applyFont="1" applyFill="1" applyBorder="1" applyProtection="1"/>
    <xf numFmtId="164" fontId="0" fillId="6" borderId="33" xfId="1" applyNumberFormat="1" applyFont="1" applyFill="1" applyBorder="1" applyProtection="1"/>
    <xf numFmtId="164" fontId="0" fillId="6" borderId="48" xfId="1" applyNumberFormat="1" applyFont="1" applyFill="1" applyBorder="1" applyProtection="1"/>
    <xf numFmtId="0" fontId="0" fillId="2" borderId="0" xfId="0" applyFill="1"/>
    <xf numFmtId="164" fontId="15" fillId="0" borderId="0" xfId="1" applyNumberFormat="1" applyFont="1" applyProtection="1"/>
    <xf numFmtId="0" fontId="2" fillId="0" borderId="31" xfId="0" applyFont="1" applyBorder="1"/>
    <xf numFmtId="0" fontId="2" fillId="0" borderId="52" xfId="0" applyFont="1" applyBorder="1"/>
    <xf numFmtId="0" fontId="2" fillId="0" borderId="9" xfId="0" applyFont="1" applyBorder="1"/>
    <xf numFmtId="0" fontId="0" fillId="0" borderId="3" xfId="0" applyBorder="1"/>
    <xf numFmtId="164" fontId="0" fillId="0" borderId="8" xfId="0" applyNumberFormat="1" applyBorder="1"/>
    <xf numFmtId="0" fontId="0" fillId="8" borderId="3" xfId="0" applyFill="1" applyBorder="1"/>
    <xf numFmtId="0" fontId="0" fillId="8" borderId="4" xfId="0" applyFill="1" applyBorder="1"/>
    <xf numFmtId="164" fontId="0" fillId="8" borderId="0" xfId="0" applyNumberFormat="1" applyFill="1"/>
    <xf numFmtId="164" fontId="0" fillId="8" borderId="6" xfId="0" applyNumberFormat="1" applyFill="1" applyBorder="1"/>
    <xf numFmtId="164" fontId="0" fillId="8" borderId="8" xfId="0" applyNumberFormat="1" applyFill="1" applyBorder="1"/>
    <xf numFmtId="164" fontId="0" fillId="8" borderId="9" xfId="0" applyNumberFormat="1" applyFill="1" applyBorder="1"/>
    <xf numFmtId="0" fontId="0" fillId="8" borderId="2" xfId="0" applyFill="1" applyBorder="1"/>
    <xf numFmtId="164" fontId="0" fillId="8" borderId="5" xfId="0" applyNumberFormat="1" applyFill="1" applyBorder="1"/>
    <xf numFmtId="164" fontId="0" fillId="8" borderId="7" xfId="0" applyNumberFormat="1" applyFill="1" applyBorder="1"/>
    <xf numFmtId="164" fontId="0" fillId="0" borderId="2" xfId="1" applyNumberFormat="1" applyFont="1" applyBorder="1" applyAlignment="1" applyProtection="1">
      <alignment horizontal="center"/>
    </xf>
    <xf numFmtId="164" fontId="0" fillId="0" borderId="4" xfId="1" applyNumberFormat="1" applyFont="1" applyBorder="1" applyAlignment="1" applyProtection="1">
      <alignment horizontal="center"/>
    </xf>
    <xf numFmtId="164" fontId="0" fillId="0" borderId="7" xfId="1" applyNumberFormat="1" applyFont="1" applyBorder="1" applyAlignment="1" applyProtection="1">
      <alignment horizontal="center"/>
    </xf>
    <xf numFmtId="164" fontId="0" fillId="0" borderId="9" xfId="1" applyNumberFormat="1" applyFont="1" applyBorder="1" applyAlignment="1" applyProtection="1">
      <alignment horizontal="center"/>
    </xf>
    <xf numFmtId="164" fontId="0" fillId="0" borderId="2" xfId="1" applyNumberFormat="1" applyFont="1" applyBorder="1" applyAlignment="1" applyProtection="1">
      <alignment horizontal="center" vertical="top" wrapText="1"/>
    </xf>
    <xf numFmtId="164" fontId="0" fillId="0" borderId="5" xfId="1" applyNumberFormat="1" applyFont="1" applyBorder="1" applyAlignment="1" applyProtection="1">
      <alignment horizontal="center" vertical="top" wrapText="1"/>
    </xf>
    <xf numFmtId="164" fontId="0" fillId="0" borderId="7" xfId="1" applyNumberFormat="1" applyFont="1" applyBorder="1" applyAlignment="1" applyProtection="1">
      <alignment horizontal="center" vertical="top" wrapText="1"/>
    </xf>
    <xf numFmtId="164" fontId="0" fillId="5" borderId="10" xfId="1" applyNumberFormat="1" applyFont="1" applyFill="1" applyBorder="1" applyAlignment="1" applyProtection="1">
      <alignment horizontal="center" vertical="top" wrapText="1"/>
    </xf>
    <xf numFmtId="164" fontId="0" fillId="5" borderId="12" xfId="1" applyNumberFormat="1" applyFont="1" applyFill="1" applyBorder="1" applyAlignment="1" applyProtection="1">
      <alignment horizontal="center" vertical="top" wrapText="1"/>
    </xf>
    <xf numFmtId="164" fontId="0" fillId="5" borderId="11" xfId="1" applyNumberFormat="1" applyFont="1" applyFill="1" applyBorder="1" applyAlignment="1" applyProtection="1">
      <alignment horizontal="center" vertical="top" wrapText="1"/>
    </xf>
    <xf numFmtId="164" fontId="0" fillId="2" borderId="5" xfId="1" applyNumberFormat="1" applyFont="1" applyFill="1" applyBorder="1" applyAlignment="1" applyProtection="1">
      <alignment horizontal="left"/>
      <protection locked="0"/>
    </xf>
    <xf numFmtId="164" fontId="0" fillId="2" borderId="6" xfId="1" applyNumberFormat="1" applyFont="1" applyFill="1" applyBorder="1" applyAlignment="1" applyProtection="1">
      <alignment horizontal="left"/>
      <protection locked="0"/>
    </xf>
    <xf numFmtId="164" fontId="0" fillId="2" borderId="0" xfId="1" applyNumberFormat="1" applyFont="1" applyFill="1" applyBorder="1" applyAlignment="1" applyProtection="1">
      <alignment horizontal="center"/>
      <protection locked="0"/>
    </xf>
    <xf numFmtId="164" fontId="0" fillId="2" borderId="6" xfId="1" applyNumberFormat="1" applyFont="1" applyFill="1" applyBorder="1" applyAlignment="1" applyProtection="1">
      <alignment horizontal="center"/>
      <protection locked="0"/>
    </xf>
    <xf numFmtId="164" fontId="0" fillId="2" borderId="3" xfId="1" applyNumberFormat="1" applyFont="1" applyFill="1" applyBorder="1" applyAlignment="1" applyProtection="1">
      <alignment horizontal="center"/>
      <protection locked="0"/>
    </xf>
    <xf numFmtId="164" fontId="0" fillId="2" borderId="4" xfId="1" applyNumberFormat="1" applyFont="1" applyFill="1" applyBorder="1" applyAlignment="1" applyProtection="1">
      <alignment horizontal="center"/>
      <protection locked="0"/>
    </xf>
    <xf numFmtId="164" fontId="9" fillId="2" borderId="2" xfId="1" applyNumberFormat="1" applyFont="1" applyFill="1" applyBorder="1" applyAlignment="1" applyProtection="1">
      <alignment horizontal="center"/>
      <protection locked="0"/>
    </xf>
    <xf numFmtId="164" fontId="9" fillId="2" borderId="4" xfId="1" applyNumberFormat="1" applyFont="1" applyFill="1" applyBorder="1" applyAlignment="1" applyProtection="1">
      <alignment horizontal="center"/>
      <protection locked="0"/>
    </xf>
    <xf numFmtId="164" fontId="0" fillId="2" borderId="5" xfId="1" applyNumberFormat="1" applyFont="1" applyFill="1" applyBorder="1" applyAlignment="1" applyProtection="1">
      <alignment horizontal="center"/>
      <protection locked="0"/>
    </xf>
    <xf numFmtId="164" fontId="0" fillId="2" borderId="7" xfId="1" applyNumberFormat="1" applyFont="1" applyFill="1" applyBorder="1" applyAlignment="1" applyProtection="1">
      <alignment horizontal="center"/>
      <protection locked="0"/>
    </xf>
    <xf numFmtId="164" fontId="0" fillId="2" borderId="9" xfId="1" applyNumberFormat="1" applyFont="1" applyFill="1" applyBorder="1" applyAlignment="1" applyProtection="1">
      <alignment horizontal="center"/>
      <protection locked="0"/>
    </xf>
    <xf numFmtId="164" fontId="0" fillId="0" borderId="10" xfId="1" applyNumberFormat="1" applyFont="1" applyBorder="1" applyAlignment="1" applyProtection="1">
      <alignment horizontal="center" vertical="top" wrapText="1"/>
    </xf>
    <xf numFmtId="164" fontId="0" fillId="0" borderId="12" xfId="1" applyNumberFormat="1" applyFont="1" applyBorder="1" applyAlignment="1" applyProtection="1">
      <alignment horizontal="center" vertical="top" wrapText="1"/>
    </xf>
    <xf numFmtId="164" fontId="0" fillId="0" borderId="11" xfId="1" applyNumberFormat="1" applyFont="1" applyBorder="1" applyAlignment="1" applyProtection="1">
      <alignment horizontal="center" vertical="top" wrapText="1"/>
    </xf>
    <xf numFmtId="164" fontId="0" fillId="0" borderId="10" xfId="1" applyNumberFormat="1" applyFont="1" applyBorder="1" applyAlignment="1" applyProtection="1">
      <alignment horizontal="center" wrapText="1"/>
    </xf>
    <xf numFmtId="164" fontId="0" fillId="0" borderId="11" xfId="1" applyNumberFormat="1" applyFont="1" applyBorder="1" applyAlignment="1" applyProtection="1">
      <alignment horizontal="center" wrapText="1"/>
    </xf>
    <xf numFmtId="0" fontId="2" fillId="0" borderId="12" xfId="0" applyFont="1" applyBorder="1" applyAlignment="1">
      <alignment horizontal="center" vertical="top" wrapText="1"/>
    </xf>
    <xf numFmtId="164" fontId="0" fillId="0" borderId="5" xfId="1" applyNumberFormat="1" applyFont="1" applyBorder="1" applyAlignment="1" applyProtection="1">
      <alignment horizontal="center"/>
    </xf>
    <xf numFmtId="164" fontId="0" fillId="0" borderId="6" xfId="1" applyNumberFormat="1" applyFont="1" applyBorder="1" applyAlignment="1" applyProtection="1">
      <alignment horizontal="center"/>
    </xf>
    <xf numFmtId="164" fontId="0" fillId="2" borderId="8" xfId="1" applyNumberFormat="1" applyFont="1" applyFill="1" applyBorder="1" applyAlignment="1" applyProtection="1">
      <alignment horizontal="center"/>
      <protection locked="0"/>
    </xf>
    <xf numFmtId="164" fontId="0" fillId="2" borderId="2" xfId="1" applyNumberFormat="1" applyFont="1" applyFill="1" applyBorder="1" applyAlignment="1" applyProtection="1">
      <alignment horizontal="center"/>
      <protection locked="0"/>
    </xf>
    <xf numFmtId="164" fontId="0" fillId="2" borderId="7" xfId="1" applyNumberFormat="1" applyFont="1" applyFill="1" applyBorder="1" applyAlignment="1" applyProtection="1">
      <alignment horizontal="left"/>
      <protection locked="0"/>
    </xf>
    <xf numFmtId="164" fontId="0" fillId="2" borderId="9" xfId="1" applyNumberFormat="1" applyFont="1" applyFill="1" applyBorder="1" applyAlignment="1" applyProtection="1">
      <alignment horizontal="left"/>
      <protection locked="0"/>
    </xf>
    <xf numFmtId="164" fontId="0" fillId="2" borderId="2" xfId="1" applyNumberFormat="1" applyFont="1" applyFill="1" applyBorder="1" applyAlignment="1" applyProtection="1">
      <alignment horizontal="left"/>
      <protection locked="0"/>
    </xf>
    <xf numFmtId="164" fontId="0" fillId="2" borderId="4" xfId="1" applyNumberFormat="1" applyFont="1" applyFill="1" applyBorder="1" applyAlignment="1" applyProtection="1">
      <alignment horizontal="left"/>
      <protection locked="0"/>
    </xf>
  </cellXfs>
  <cellStyles count="3">
    <cellStyle name="Dziesiętny" xfId="1" builtinId="3"/>
    <cellStyle name="Normalny" xfId="0" builtinId="0"/>
    <cellStyle name="Procentowy" xfId="2" builtinId="5"/>
  </cellStyles>
  <dxfs count="12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lor rgb="FF0070C0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4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lor rgb="FF0070C0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80075-8273-4493-AD7A-2CE95F664B97}">
  <dimension ref="A1:CF183"/>
  <sheetViews>
    <sheetView topLeftCell="A150" zoomScale="90" zoomScaleNormal="90" workbookViewId="0">
      <pane xSplit="6" topLeftCell="G1" activePane="topRight" state="frozen"/>
      <selection pane="topRight" activeCell="H13" sqref="H13"/>
    </sheetView>
  </sheetViews>
  <sheetFormatPr defaultRowHeight="14.4" x14ac:dyDescent="0.3"/>
  <cols>
    <col min="1" max="1" width="14.6640625" style="28" customWidth="1"/>
    <col min="2" max="2" width="5.6640625" style="28" customWidth="1"/>
    <col min="3" max="3" width="14.88671875" style="28" customWidth="1"/>
    <col min="4" max="4" width="13.5546875" style="28" customWidth="1"/>
    <col min="5" max="5" width="12.109375" style="29" customWidth="1"/>
    <col min="6" max="6" width="12.109375" style="30" customWidth="1"/>
    <col min="7" max="7" width="11.5546875" style="28" customWidth="1"/>
    <col min="8" max="8" width="7.21875" style="28" customWidth="1"/>
    <col min="9" max="9" width="14.5546875" style="28" customWidth="1"/>
    <col min="10" max="10" width="8" style="28" customWidth="1"/>
    <col min="11" max="11" width="14.109375" style="28" customWidth="1"/>
    <col min="12" max="12" width="7.6640625" style="28" customWidth="1"/>
    <col min="13" max="13" width="14.33203125" style="28" customWidth="1"/>
    <col min="14" max="14" width="7.21875" style="28" customWidth="1"/>
    <col min="15" max="15" width="13.88671875" style="28" customWidth="1"/>
    <col min="16" max="16" width="11.5546875" style="28" customWidth="1"/>
    <col min="17" max="17" width="8.88671875" style="28"/>
    <col min="18" max="18" width="10.21875" style="28" customWidth="1"/>
    <col min="19" max="19" width="8.88671875" style="28"/>
    <col min="20" max="20" width="9.33203125" style="28" bestFit="1" customWidth="1"/>
    <col min="21" max="21" width="8.88671875" style="28"/>
    <col min="22" max="22" width="9.33203125" style="28" bestFit="1" customWidth="1"/>
    <col min="23" max="23" width="8.88671875" style="28"/>
    <col min="24" max="24" width="14.33203125" style="28" customWidth="1"/>
    <col min="25" max="25" width="11.5546875" style="28" customWidth="1"/>
    <col min="26" max="26" width="8.88671875" style="28"/>
    <col min="27" max="27" width="9.33203125" style="28" bestFit="1" customWidth="1"/>
    <col min="28" max="28" width="8.88671875" style="28"/>
    <col min="29" max="29" width="9.33203125" style="28" bestFit="1" customWidth="1"/>
    <col min="30" max="30" width="8.88671875" style="28"/>
    <col min="31" max="31" width="9.33203125" style="28" bestFit="1" customWidth="1"/>
    <col min="32" max="32" width="8.88671875" style="28"/>
    <col min="33" max="33" width="15" style="28" customWidth="1"/>
    <col min="34" max="34" width="11.44140625" style="28" customWidth="1"/>
    <col min="35" max="35" width="8.88671875" style="28"/>
    <col min="36" max="36" width="9.33203125" style="28" bestFit="1" customWidth="1"/>
    <col min="37" max="37" width="8.88671875" style="28"/>
    <col min="38" max="38" width="9.33203125" style="28" bestFit="1" customWidth="1"/>
    <col min="39" max="39" width="8.88671875" style="28"/>
    <col min="40" max="40" width="9.33203125" style="28" bestFit="1" customWidth="1"/>
    <col min="41" max="41" width="8.88671875" style="28"/>
    <col min="42" max="42" width="13.77734375" style="28" customWidth="1"/>
    <col min="43" max="43" width="10.109375" style="28" customWidth="1"/>
    <col min="44" max="44" width="8.88671875" style="28"/>
    <col min="45" max="45" width="9.33203125" style="28" bestFit="1" customWidth="1"/>
    <col min="46" max="46" width="8.88671875" style="28"/>
    <col min="47" max="47" width="9.33203125" style="28" bestFit="1" customWidth="1"/>
    <col min="48" max="48" width="8.88671875" style="28"/>
    <col min="49" max="49" width="9.33203125" style="28" bestFit="1" customWidth="1"/>
    <col min="50" max="50" width="8.88671875" style="28"/>
    <col min="51" max="51" width="13.44140625" style="28" customWidth="1"/>
    <col min="52" max="52" width="10.33203125" style="28" customWidth="1"/>
    <col min="53" max="53" width="8.88671875" style="28"/>
    <col min="54" max="54" width="9.33203125" style="28" bestFit="1" customWidth="1"/>
    <col min="55" max="55" width="8.88671875" style="28"/>
    <col min="56" max="56" width="9.33203125" style="28" bestFit="1" customWidth="1"/>
    <col min="57" max="57" width="8.88671875" style="28"/>
    <col min="58" max="58" width="9.33203125" style="28" bestFit="1" customWidth="1"/>
    <col min="59" max="59" width="8.88671875" style="28"/>
    <col min="60" max="60" width="13.88671875" style="28" customWidth="1"/>
    <col min="61" max="61" width="11" style="28" customWidth="1"/>
    <col min="62" max="62" width="8.88671875" style="28"/>
    <col min="63" max="63" width="9.33203125" style="28" bestFit="1" customWidth="1"/>
    <col min="64" max="64" width="8.88671875" style="28"/>
    <col min="65" max="65" width="9.33203125" style="28" bestFit="1" customWidth="1"/>
    <col min="66" max="66" width="8.88671875" style="28"/>
    <col min="67" max="67" width="9.33203125" style="28" bestFit="1" customWidth="1"/>
    <col min="68" max="68" width="8.88671875" style="28"/>
    <col min="69" max="69" width="14.6640625" style="28" customWidth="1"/>
    <col min="70" max="70" width="11" style="28" customWidth="1"/>
    <col min="71" max="71" width="8.88671875" style="28"/>
    <col min="72" max="72" width="9.33203125" style="28" bestFit="1" customWidth="1"/>
    <col min="73" max="73" width="8.88671875" style="28"/>
    <col min="74" max="74" width="9.33203125" style="28" bestFit="1" customWidth="1"/>
    <col min="75" max="75" width="8.88671875" style="28"/>
    <col min="76" max="76" width="9.33203125" style="28" bestFit="1" customWidth="1"/>
    <col min="77" max="77" width="8.88671875" style="28"/>
    <col min="78" max="78" width="9.33203125" style="28" bestFit="1" customWidth="1"/>
    <col min="79" max="79" width="8.88671875" style="28"/>
    <col min="80" max="80" width="12.21875" style="28" customWidth="1"/>
    <col min="81" max="81" width="10.21875" style="28" bestFit="1" customWidth="1"/>
    <col min="82" max="16384" width="8.88671875" style="28"/>
  </cols>
  <sheetData>
    <row r="1" spans="1:80" ht="31.8" thickBot="1" x14ac:dyDescent="0.65">
      <c r="A1" s="27" t="s">
        <v>53</v>
      </c>
    </row>
    <row r="2" spans="1:80" x14ac:dyDescent="0.3">
      <c r="A2" s="31" t="s">
        <v>45</v>
      </c>
      <c r="D2" s="1" t="s">
        <v>59</v>
      </c>
    </row>
    <row r="3" spans="1:80" x14ac:dyDescent="0.3">
      <c r="A3" s="31" t="s">
        <v>18</v>
      </c>
      <c r="D3" s="2" t="s">
        <v>60</v>
      </c>
      <c r="G3" s="32"/>
    </row>
    <row r="4" spans="1:80" x14ac:dyDescent="0.3">
      <c r="A4" s="31" t="s">
        <v>27</v>
      </c>
      <c r="D4" s="2" t="s">
        <v>42</v>
      </c>
      <c r="G4" s="32"/>
    </row>
    <row r="5" spans="1:80" x14ac:dyDescent="0.3">
      <c r="A5" s="31" t="s">
        <v>19</v>
      </c>
      <c r="D5" s="2" t="s">
        <v>43</v>
      </c>
      <c r="G5" s="32"/>
    </row>
    <row r="6" spans="1:80" x14ac:dyDescent="0.3">
      <c r="A6" s="31" t="s">
        <v>28</v>
      </c>
      <c r="D6" s="3">
        <v>44958</v>
      </c>
      <c r="G6" s="32"/>
    </row>
    <row r="7" spans="1:80" ht="15" thickBot="1" x14ac:dyDescent="0.35">
      <c r="A7" s="31" t="s">
        <v>39</v>
      </c>
      <c r="D7" s="4" t="s">
        <v>44</v>
      </c>
      <c r="G7" s="32"/>
    </row>
    <row r="8" spans="1:80" x14ac:dyDescent="0.3">
      <c r="D8" s="33"/>
      <c r="K8" s="34"/>
    </row>
    <row r="9" spans="1:80" x14ac:dyDescent="0.3">
      <c r="A9" s="31"/>
      <c r="D9" s="33"/>
      <c r="O9" s="33"/>
      <c r="X9" s="33"/>
      <c r="AG9" s="33"/>
    </row>
    <row r="10" spans="1:80" ht="15" thickBot="1" x14ac:dyDescent="0.35">
      <c r="A10" s="31"/>
      <c r="C10" s="245"/>
      <c r="D10" s="33"/>
      <c r="G10" s="35"/>
      <c r="H10" s="35"/>
      <c r="I10" s="35"/>
      <c r="J10" s="35"/>
      <c r="K10" s="35"/>
      <c r="L10" s="35"/>
      <c r="M10" s="35"/>
      <c r="N10" s="35"/>
      <c r="O10" s="35"/>
      <c r="P10" s="36"/>
      <c r="Q10" s="36"/>
      <c r="R10" s="36"/>
      <c r="S10" s="36"/>
      <c r="T10" s="36"/>
      <c r="U10" s="36"/>
      <c r="V10" s="36"/>
      <c r="W10" s="36"/>
      <c r="X10" s="36"/>
      <c r="Y10" s="37"/>
      <c r="Z10" s="37"/>
      <c r="AA10" s="37"/>
      <c r="AB10" s="37"/>
      <c r="AC10" s="37"/>
      <c r="AD10" s="37"/>
      <c r="AE10" s="37"/>
      <c r="AF10" s="37"/>
      <c r="AG10" s="37"/>
      <c r="AH10" s="36"/>
      <c r="AI10" s="36"/>
      <c r="AJ10" s="36"/>
      <c r="AK10" s="36"/>
      <c r="AL10" s="36"/>
      <c r="AM10" s="36"/>
      <c r="AN10" s="36"/>
      <c r="AO10" s="36"/>
      <c r="AP10" s="36"/>
      <c r="AQ10" s="35"/>
      <c r="AR10" s="35"/>
      <c r="AS10" s="35"/>
      <c r="AT10" s="35"/>
      <c r="AU10" s="35"/>
      <c r="AV10" s="35"/>
      <c r="AW10" s="35"/>
      <c r="AX10" s="35"/>
      <c r="AY10" s="35"/>
      <c r="AZ10" s="36"/>
      <c r="BA10" s="36"/>
      <c r="BB10" s="36"/>
      <c r="BC10" s="36"/>
      <c r="BD10" s="36"/>
      <c r="BE10" s="36"/>
      <c r="BF10" s="36"/>
      <c r="BG10" s="36"/>
      <c r="BH10" s="36"/>
      <c r="BI10" s="37"/>
      <c r="BJ10" s="37"/>
      <c r="BK10" s="37"/>
      <c r="BL10" s="37"/>
      <c r="BM10" s="37"/>
      <c r="BN10" s="37"/>
      <c r="BO10" s="37"/>
      <c r="BP10" s="37"/>
      <c r="BQ10" s="37"/>
      <c r="BR10" s="36"/>
      <c r="BS10" s="36"/>
      <c r="BT10" s="36"/>
      <c r="BU10" s="36"/>
      <c r="BV10" s="36"/>
      <c r="BW10" s="36"/>
      <c r="BX10" s="36"/>
      <c r="BY10" s="36"/>
      <c r="BZ10" s="36"/>
    </row>
    <row r="11" spans="1:80" ht="15" thickBot="1" x14ac:dyDescent="0.35">
      <c r="D11" s="33"/>
      <c r="E11" s="38" t="s">
        <v>8</v>
      </c>
      <c r="F11" s="39" t="s">
        <v>55</v>
      </c>
      <c r="G11" s="40" t="s">
        <v>3</v>
      </c>
      <c r="H11" s="41">
        <v>1</v>
      </c>
      <c r="I11" s="13">
        <f>+D6</f>
        <v>44958</v>
      </c>
      <c r="J11" s="43">
        <v>2</v>
      </c>
      <c r="K11" s="13"/>
      <c r="L11" s="44">
        <v>3</v>
      </c>
      <c r="M11" s="16"/>
      <c r="N11" s="45"/>
      <c r="O11" s="46" t="s">
        <v>2</v>
      </c>
      <c r="P11" s="40" t="s">
        <v>3</v>
      </c>
      <c r="Q11" s="41">
        <v>4</v>
      </c>
      <c r="R11" s="17"/>
      <c r="S11" s="43">
        <v>5</v>
      </c>
      <c r="T11" s="17"/>
      <c r="U11" s="44">
        <v>6</v>
      </c>
      <c r="V11" s="16"/>
      <c r="W11" s="47"/>
      <c r="X11" s="48" t="s">
        <v>46</v>
      </c>
      <c r="Y11" s="40" t="s">
        <v>3</v>
      </c>
      <c r="Z11" s="41">
        <v>7</v>
      </c>
      <c r="AA11" s="17"/>
      <c r="AB11" s="43">
        <v>8</v>
      </c>
      <c r="AC11" s="17"/>
      <c r="AD11" s="44">
        <v>9</v>
      </c>
      <c r="AE11" s="16"/>
      <c r="AF11" s="45"/>
      <c r="AG11" s="46" t="s">
        <v>47</v>
      </c>
      <c r="AH11" s="40" t="s">
        <v>3</v>
      </c>
      <c r="AI11" s="41">
        <v>10</v>
      </c>
      <c r="AJ11" s="17"/>
      <c r="AK11" s="43">
        <v>11</v>
      </c>
      <c r="AL11" s="17"/>
      <c r="AM11" s="44">
        <v>12</v>
      </c>
      <c r="AN11" s="16"/>
      <c r="AO11" s="47"/>
      <c r="AP11" s="48" t="s">
        <v>111</v>
      </c>
      <c r="AQ11" s="40" t="s">
        <v>3</v>
      </c>
      <c r="AR11" s="41">
        <v>13</v>
      </c>
      <c r="AS11" s="17"/>
      <c r="AT11" s="43">
        <v>14</v>
      </c>
      <c r="AU11" s="17"/>
      <c r="AV11" s="44">
        <v>15</v>
      </c>
      <c r="AW11" s="16"/>
      <c r="AX11" s="45"/>
      <c r="AY11" s="46" t="s">
        <v>48</v>
      </c>
      <c r="AZ11" s="40" t="s">
        <v>3</v>
      </c>
      <c r="BA11" s="41">
        <v>16</v>
      </c>
      <c r="BB11" s="17"/>
      <c r="BC11" s="43">
        <v>17</v>
      </c>
      <c r="BD11" s="17"/>
      <c r="BE11" s="44">
        <v>18</v>
      </c>
      <c r="BF11" s="16"/>
      <c r="BG11" s="47"/>
      <c r="BH11" s="48" t="s">
        <v>49</v>
      </c>
      <c r="BI11" s="40" t="s">
        <v>3</v>
      </c>
      <c r="BJ11" s="41">
        <v>19</v>
      </c>
      <c r="BK11" s="17"/>
      <c r="BL11" s="43">
        <v>20</v>
      </c>
      <c r="BM11" s="17"/>
      <c r="BN11" s="44">
        <v>21</v>
      </c>
      <c r="BO11" s="16"/>
      <c r="BP11" s="45"/>
      <c r="BQ11" s="46" t="s">
        <v>50</v>
      </c>
      <c r="BR11" s="40" t="s">
        <v>3</v>
      </c>
      <c r="BS11" s="41">
        <v>22</v>
      </c>
      <c r="BT11" s="17"/>
      <c r="BU11" s="43">
        <v>23</v>
      </c>
      <c r="BV11" s="17"/>
      <c r="BW11" s="44">
        <v>24</v>
      </c>
      <c r="BX11" s="16"/>
      <c r="BY11" s="47"/>
      <c r="BZ11" s="48" t="s">
        <v>51</v>
      </c>
    </row>
    <row r="12" spans="1:80" ht="15" thickBot="1" x14ac:dyDescent="0.35">
      <c r="A12" s="31" t="s">
        <v>20</v>
      </c>
      <c r="D12" s="33"/>
      <c r="E12" s="49" t="s">
        <v>23</v>
      </c>
      <c r="F12" s="50" t="s">
        <v>56</v>
      </c>
      <c r="G12" s="51" t="s">
        <v>0</v>
      </c>
      <c r="H12" s="51" t="s">
        <v>1</v>
      </c>
      <c r="I12" s="52" t="s">
        <v>29</v>
      </c>
      <c r="J12" s="51" t="s">
        <v>1</v>
      </c>
      <c r="K12" s="52" t="s">
        <v>29</v>
      </c>
      <c r="L12" s="53" t="s">
        <v>1</v>
      </c>
      <c r="M12" s="53" t="s">
        <v>29</v>
      </c>
      <c r="N12" s="54" t="s">
        <v>1</v>
      </c>
      <c r="O12" s="55" t="s">
        <v>29</v>
      </c>
      <c r="P12" s="51" t="s">
        <v>0</v>
      </c>
      <c r="Q12" s="51" t="s">
        <v>1</v>
      </c>
      <c r="R12" s="52" t="s">
        <v>29</v>
      </c>
      <c r="S12" s="51" t="s">
        <v>1</v>
      </c>
      <c r="T12" s="52" t="s">
        <v>29</v>
      </c>
      <c r="U12" s="53" t="s">
        <v>1</v>
      </c>
      <c r="V12" s="53" t="s">
        <v>29</v>
      </c>
      <c r="W12" s="56" t="s">
        <v>1</v>
      </c>
      <c r="X12" s="57" t="s">
        <v>29</v>
      </c>
      <c r="Y12" s="51" t="s">
        <v>0</v>
      </c>
      <c r="Z12" s="51" t="s">
        <v>1</v>
      </c>
      <c r="AA12" s="52" t="s">
        <v>29</v>
      </c>
      <c r="AB12" s="51" t="s">
        <v>1</v>
      </c>
      <c r="AC12" s="52" t="s">
        <v>29</v>
      </c>
      <c r="AD12" s="53" t="s">
        <v>1</v>
      </c>
      <c r="AE12" s="53" t="s">
        <v>29</v>
      </c>
      <c r="AF12" s="54" t="s">
        <v>1</v>
      </c>
      <c r="AG12" s="55" t="s">
        <v>29</v>
      </c>
      <c r="AH12" s="51" t="s">
        <v>0</v>
      </c>
      <c r="AI12" s="51" t="s">
        <v>1</v>
      </c>
      <c r="AJ12" s="52" t="s">
        <v>29</v>
      </c>
      <c r="AK12" s="51" t="s">
        <v>1</v>
      </c>
      <c r="AL12" s="52" t="s">
        <v>29</v>
      </c>
      <c r="AM12" s="53" t="s">
        <v>1</v>
      </c>
      <c r="AN12" s="53" t="s">
        <v>29</v>
      </c>
      <c r="AO12" s="56" t="s">
        <v>1</v>
      </c>
      <c r="AP12" s="57" t="s">
        <v>29</v>
      </c>
      <c r="AQ12" s="51" t="s">
        <v>0</v>
      </c>
      <c r="AR12" s="51" t="s">
        <v>1</v>
      </c>
      <c r="AS12" s="52" t="s">
        <v>29</v>
      </c>
      <c r="AT12" s="51" t="s">
        <v>1</v>
      </c>
      <c r="AU12" s="52" t="s">
        <v>29</v>
      </c>
      <c r="AV12" s="53" t="s">
        <v>1</v>
      </c>
      <c r="AW12" s="53" t="s">
        <v>29</v>
      </c>
      <c r="AX12" s="54" t="s">
        <v>1</v>
      </c>
      <c r="AY12" s="55" t="s">
        <v>29</v>
      </c>
      <c r="AZ12" s="51" t="s">
        <v>0</v>
      </c>
      <c r="BA12" s="51" t="s">
        <v>1</v>
      </c>
      <c r="BB12" s="52" t="s">
        <v>29</v>
      </c>
      <c r="BC12" s="51" t="s">
        <v>1</v>
      </c>
      <c r="BD12" s="52" t="s">
        <v>29</v>
      </c>
      <c r="BE12" s="53" t="s">
        <v>1</v>
      </c>
      <c r="BF12" s="53" t="s">
        <v>29</v>
      </c>
      <c r="BG12" s="56" t="s">
        <v>1</v>
      </c>
      <c r="BH12" s="57" t="s">
        <v>29</v>
      </c>
      <c r="BI12" s="51" t="s">
        <v>0</v>
      </c>
      <c r="BJ12" s="51" t="s">
        <v>1</v>
      </c>
      <c r="BK12" s="52" t="s">
        <v>29</v>
      </c>
      <c r="BL12" s="51" t="s">
        <v>1</v>
      </c>
      <c r="BM12" s="52" t="s">
        <v>29</v>
      </c>
      <c r="BN12" s="53" t="s">
        <v>1</v>
      </c>
      <c r="BO12" s="53" t="s">
        <v>29</v>
      </c>
      <c r="BP12" s="54" t="s">
        <v>1</v>
      </c>
      <c r="BQ12" s="55" t="s">
        <v>29</v>
      </c>
      <c r="BR12" s="51" t="s">
        <v>0</v>
      </c>
      <c r="BS12" s="51" t="s">
        <v>1</v>
      </c>
      <c r="BT12" s="52" t="s">
        <v>29</v>
      </c>
      <c r="BU12" s="51" t="s">
        <v>1</v>
      </c>
      <c r="BV12" s="52" t="s">
        <v>29</v>
      </c>
      <c r="BW12" s="53" t="s">
        <v>1</v>
      </c>
      <c r="BX12" s="53" t="s">
        <v>29</v>
      </c>
      <c r="BY12" s="56" t="s">
        <v>1</v>
      </c>
      <c r="BZ12" s="57" t="s">
        <v>29</v>
      </c>
    </row>
    <row r="13" spans="1:80" ht="17.399999999999999" customHeight="1" x14ac:dyDescent="0.3">
      <c r="A13" s="419" t="s">
        <v>30</v>
      </c>
      <c r="B13" s="58">
        <v>1</v>
      </c>
      <c r="C13" s="428"/>
      <c r="D13" s="429"/>
      <c r="E13" s="6"/>
      <c r="F13" s="59">
        <f t="shared" ref="F13:F25" si="0">CB13</f>
        <v>0</v>
      </c>
      <c r="G13" s="14"/>
      <c r="H13" s="5"/>
      <c r="I13" s="61">
        <f>+G13*H13</f>
        <v>0</v>
      </c>
      <c r="J13" s="5"/>
      <c r="K13" s="61">
        <f>+G13*J13</f>
        <v>0</v>
      </c>
      <c r="L13" s="5"/>
      <c r="M13" s="61">
        <f>+G13*L13</f>
        <v>0</v>
      </c>
      <c r="N13" s="62">
        <f t="shared" ref="N13:N22" si="1">+H13+J13+L13</f>
        <v>0</v>
      </c>
      <c r="O13" s="63">
        <f t="shared" ref="O13:O23" si="2">+I13+K13+M13</f>
        <v>0</v>
      </c>
      <c r="P13" s="14"/>
      <c r="Q13" s="5"/>
      <c r="R13" s="61">
        <f t="shared" ref="R13:R22" si="3">+P13*Q13</f>
        <v>0</v>
      </c>
      <c r="S13" s="5"/>
      <c r="T13" s="61">
        <f t="shared" ref="T13:T22" si="4">+P13*S13</f>
        <v>0</v>
      </c>
      <c r="U13" s="5">
        <v>3</v>
      </c>
      <c r="V13" s="61">
        <f t="shared" ref="V13:V22" si="5">+P13*U13</f>
        <v>0</v>
      </c>
      <c r="W13" s="62">
        <f t="shared" ref="W13:W22" si="6">+Q13+S13+U13</f>
        <v>3</v>
      </c>
      <c r="X13" s="63">
        <f t="shared" ref="X13:X23" si="7">+R13+T13+V13</f>
        <v>0</v>
      </c>
      <c r="Y13" s="14"/>
      <c r="Z13" s="5"/>
      <c r="AA13" s="61">
        <f t="shared" ref="AA13:AA22" si="8">+Y13*Z13</f>
        <v>0</v>
      </c>
      <c r="AB13" s="5"/>
      <c r="AC13" s="61">
        <f t="shared" ref="AC13:AC22" si="9">+Y13*AB13</f>
        <v>0</v>
      </c>
      <c r="AD13" s="5"/>
      <c r="AE13" s="61">
        <f t="shared" ref="AE13:AE22" si="10">+Y13*AD13</f>
        <v>0</v>
      </c>
      <c r="AF13" s="62">
        <f t="shared" ref="AF13:AF22" si="11">+Z13+AB13+AD13</f>
        <v>0</v>
      </c>
      <c r="AG13" s="63">
        <f t="shared" ref="AG13:AG23" si="12">+AA13+AC13+AE13</f>
        <v>0</v>
      </c>
      <c r="AH13" s="14"/>
      <c r="AI13" s="5"/>
      <c r="AJ13" s="61">
        <f t="shared" ref="AJ13:AJ22" si="13">+AH13*AI13</f>
        <v>0</v>
      </c>
      <c r="AK13" s="5"/>
      <c r="AL13" s="61">
        <f t="shared" ref="AL13:AL22" si="14">+AH13*AK13</f>
        <v>0</v>
      </c>
      <c r="AM13" s="5"/>
      <c r="AN13" s="61">
        <f t="shared" ref="AN13:AN22" si="15">+AH13*AM13</f>
        <v>0</v>
      </c>
      <c r="AO13" s="62">
        <f t="shared" ref="AO13:AO22" si="16">+AI13+AK13+AM13</f>
        <v>0</v>
      </c>
      <c r="AP13" s="63">
        <f t="shared" ref="AP13:AP23" si="17">+AJ13+AL13+AN13</f>
        <v>0</v>
      </c>
      <c r="AQ13" s="14"/>
      <c r="AR13" s="5"/>
      <c r="AS13" s="61">
        <f t="shared" ref="AS13:AS22" si="18">+AQ13*AR13</f>
        <v>0</v>
      </c>
      <c r="AT13" s="5"/>
      <c r="AU13" s="61">
        <f t="shared" ref="AU13:AU22" si="19">+AQ13*AT13</f>
        <v>0</v>
      </c>
      <c r="AV13" s="5"/>
      <c r="AW13" s="61">
        <f t="shared" ref="AW13:AW22" si="20">+AQ13*AV13</f>
        <v>0</v>
      </c>
      <c r="AX13" s="62">
        <f t="shared" ref="AX13:AX22" si="21">+AR13+AT13+AV13</f>
        <v>0</v>
      </c>
      <c r="AY13" s="63">
        <f t="shared" ref="AY13:AY23" si="22">+AS13+AU13+AW13</f>
        <v>0</v>
      </c>
      <c r="AZ13" s="14"/>
      <c r="BA13" s="5"/>
      <c r="BB13" s="61">
        <f t="shared" ref="BB13:BB22" si="23">+AZ13*BA13</f>
        <v>0</v>
      </c>
      <c r="BC13" s="5"/>
      <c r="BD13" s="61">
        <f t="shared" ref="BD13:BD22" si="24">+AZ13*BC13</f>
        <v>0</v>
      </c>
      <c r="BE13" s="5"/>
      <c r="BF13" s="61">
        <f t="shared" ref="BF13:BF22" si="25">+AZ13*BE13</f>
        <v>0</v>
      </c>
      <c r="BG13" s="62">
        <f t="shared" ref="BG13:BG22" si="26">+BA13+BC13+BE13</f>
        <v>0</v>
      </c>
      <c r="BH13" s="63">
        <f t="shared" ref="BH13:BH23" si="27">+BB13+BD13+BF13</f>
        <v>0</v>
      </c>
      <c r="BI13" s="14"/>
      <c r="BJ13" s="5"/>
      <c r="BK13" s="61">
        <f t="shared" ref="BK13:BK22" si="28">+BI13*BJ13</f>
        <v>0</v>
      </c>
      <c r="BL13" s="5"/>
      <c r="BM13" s="61">
        <f t="shared" ref="BM13:BM22" si="29">+BI13*BL13</f>
        <v>0</v>
      </c>
      <c r="BN13" s="5"/>
      <c r="BO13" s="61">
        <f t="shared" ref="BO13:BO22" si="30">+BI13*BN13</f>
        <v>0</v>
      </c>
      <c r="BP13" s="62">
        <f t="shared" ref="BP13:BP22" si="31">+BJ13+BL13+BN13</f>
        <v>0</v>
      </c>
      <c r="BQ13" s="63">
        <f t="shared" ref="BQ13:BQ23" si="32">+BK13+BM13+BO13</f>
        <v>0</v>
      </c>
      <c r="BR13" s="14"/>
      <c r="BS13" s="5"/>
      <c r="BT13" s="61">
        <f t="shared" ref="BT13:BT22" si="33">+BR13*BS13</f>
        <v>0</v>
      </c>
      <c r="BU13" s="5"/>
      <c r="BV13" s="61">
        <f t="shared" ref="BV13:BV22" si="34">+BR13*BU13</f>
        <v>0</v>
      </c>
      <c r="BW13" s="5"/>
      <c r="BX13" s="61">
        <f t="shared" ref="BX13:BX22" si="35">+BR13*BW13</f>
        <v>0</v>
      </c>
      <c r="BY13" s="62">
        <f t="shared" ref="BY13:BY22" si="36">+BS13+BU13+BW13</f>
        <v>0</v>
      </c>
      <c r="BZ13" s="63">
        <f t="shared" ref="BZ13:BZ23" si="37">+BT13+BV13+BX13</f>
        <v>0</v>
      </c>
      <c r="CB13" s="64">
        <f t="shared" ref="CB13:CB22" si="38">+O13+X13+AG13+AP13+AY13+BH13+BQ13+BZ13</f>
        <v>0</v>
      </c>
    </row>
    <row r="14" spans="1:80" x14ac:dyDescent="0.3">
      <c r="A14" s="420"/>
      <c r="B14" s="65">
        <v>2</v>
      </c>
      <c r="C14" s="430"/>
      <c r="D14" s="425"/>
      <c r="E14" s="8"/>
      <c r="F14" s="66">
        <f t="shared" si="0"/>
        <v>0</v>
      </c>
      <c r="G14" s="15"/>
      <c r="H14" s="7"/>
      <c r="I14" s="63">
        <f t="shared" ref="I14:I22" si="39">+$G14*H14</f>
        <v>0</v>
      </c>
      <c r="J14" s="7"/>
      <c r="K14" s="63">
        <f t="shared" ref="K14:K22" si="40">+$G14*J14</f>
        <v>0</v>
      </c>
      <c r="L14" s="7"/>
      <c r="M14" s="63">
        <f t="shared" ref="M14:M22" si="41">+$G14*L14</f>
        <v>0</v>
      </c>
      <c r="N14" s="62">
        <f t="shared" si="1"/>
        <v>0</v>
      </c>
      <c r="O14" s="63">
        <f t="shared" si="2"/>
        <v>0</v>
      </c>
      <c r="P14" s="15"/>
      <c r="Q14" s="7"/>
      <c r="R14" s="63">
        <f t="shared" si="3"/>
        <v>0</v>
      </c>
      <c r="S14" s="7"/>
      <c r="T14" s="63">
        <f t="shared" si="4"/>
        <v>0</v>
      </c>
      <c r="U14" s="7">
        <v>3</v>
      </c>
      <c r="V14" s="63">
        <f t="shared" si="5"/>
        <v>0</v>
      </c>
      <c r="W14" s="62">
        <f t="shared" si="6"/>
        <v>3</v>
      </c>
      <c r="X14" s="63">
        <f t="shared" si="7"/>
        <v>0</v>
      </c>
      <c r="Y14" s="15"/>
      <c r="Z14" s="7"/>
      <c r="AA14" s="63">
        <f t="shared" si="8"/>
        <v>0</v>
      </c>
      <c r="AB14" s="7"/>
      <c r="AC14" s="63">
        <f t="shared" si="9"/>
        <v>0</v>
      </c>
      <c r="AD14" s="7"/>
      <c r="AE14" s="63">
        <f t="shared" si="10"/>
        <v>0</v>
      </c>
      <c r="AF14" s="62">
        <f t="shared" si="11"/>
        <v>0</v>
      </c>
      <c r="AG14" s="63">
        <f t="shared" si="12"/>
        <v>0</v>
      </c>
      <c r="AH14" s="15"/>
      <c r="AI14" s="7"/>
      <c r="AJ14" s="63">
        <f t="shared" si="13"/>
        <v>0</v>
      </c>
      <c r="AK14" s="7"/>
      <c r="AL14" s="63">
        <f t="shared" si="14"/>
        <v>0</v>
      </c>
      <c r="AM14" s="7"/>
      <c r="AN14" s="63">
        <f t="shared" si="15"/>
        <v>0</v>
      </c>
      <c r="AO14" s="62">
        <f t="shared" si="16"/>
        <v>0</v>
      </c>
      <c r="AP14" s="63">
        <f t="shared" si="17"/>
        <v>0</v>
      </c>
      <c r="AQ14" s="15"/>
      <c r="AR14" s="7"/>
      <c r="AS14" s="63">
        <f t="shared" si="18"/>
        <v>0</v>
      </c>
      <c r="AT14" s="7"/>
      <c r="AU14" s="63">
        <f t="shared" si="19"/>
        <v>0</v>
      </c>
      <c r="AV14" s="7"/>
      <c r="AW14" s="63">
        <f t="shared" si="20"/>
        <v>0</v>
      </c>
      <c r="AX14" s="62">
        <f t="shared" si="21"/>
        <v>0</v>
      </c>
      <c r="AY14" s="63">
        <f t="shared" si="22"/>
        <v>0</v>
      </c>
      <c r="AZ14" s="15"/>
      <c r="BA14" s="7"/>
      <c r="BB14" s="63">
        <f t="shared" si="23"/>
        <v>0</v>
      </c>
      <c r="BC14" s="7"/>
      <c r="BD14" s="63">
        <f t="shared" si="24"/>
        <v>0</v>
      </c>
      <c r="BE14" s="7"/>
      <c r="BF14" s="63">
        <f t="shared" si="25"/>
        <v>0</v>
      </c>
      <c r="BG14" s="62">
        <f t="shared" si="26"/>
        <v>0</v>
      </c>
      <c r="BH14" s="63">
        <f t="shared" si="27"/>
        <v>0</v>
      </c>
      <c r="BI14" s="15"/>
      <c r="BJ14" s="7"/>
      <c r="BK14" s="63">
        <f t="shared" si="28"/>
        <v>0</v>
      </c>
      <c r="BL14" s="7"/>
      <c r="BM14" s="63">
        <f t="shared" si="29"/>
        <v>0</v>
      </c>
      <c r="BN14" s="7"/>
      <c r="BO14" s="63">
        <f t="shared" si="30"/>
        <v>0</v>
      </c>
      <c r="BP14" s="62">
        <f t="shared" si="31"/>
        <v>0</v>
      </c>
      <c r="BQ14" s="63">
        <f t="shared" si="32"/>
        <v>0</v>
      </c>
      <c r="BR14" s="15"/>
      <c r="BS14" s="7"/>
      <c r="BT14" s="63">
        <f t="shared" si="33"/>
        <v>0</v>
      </c>
      <c r="BU14" s="7"/>
      <c r="BV14" s="63">
        <f t="shared" si="34"/>
        <v>0</v>
      </c>
      <c r="BW14" s="7"/>
      <c r="BX14" s="63">
        <f t="shared" si="35"/>
        <v>0</v>
      </c>
      <c r="BY14" s="62">
        <f t="shared" si="36"/>
        <v>0</v>
      </c>
      <c r="BZ14" s="63">
        <f t="shared" si="37"/>
        <v>0</v>
      </c>
      <c r="CB14" s="64">
        <f t="shared" si="38"/>
        <v>0</v>
      </c>
    </row>
    <row r="15" spans="1:80" x14ac:dyDescent="0.3">
      <c r="A15" s="420"/>
      <c r="B15" s="65">
        <v>3</v>
      </c>
      <c r="C15" s="430"/>
      <c r="D15" s="425"/>
      <c r="E15" s="8"/>
      <c r="F15" s="66">
        <f t="shared" si="0"/>
        <v>0</v>
      </c>
      <c r="G15" s="15"/>
      <c r="H15" s="7"/>
      <c r="I15" s="63">
        <f t="shared" si="39"/>
        <v>0</v>
      </c>
      <c r="J15" s="7"/>
      <c r="K15" s="63">
        <f t="shared" si="40"/>
        <v>0</v>
      </c>
      <c r="L15" s="7"/>
      <c r="M15" s="63">
        <f t="shared" si="41"/>
        <v>0</v>
      </c>
      <c r="N15" s="62">
        <f t="shared" si="1"/>
        <v>0</v>
      </c>
      <c r="O15" s="63">
        <f t="shared" si="2"/>
        <v>0</v>
      </c>
      <c r="P15" s="15"/>
      <c r="Q15" s="7"/>
      <c r="R15" s="63">
        <f t="shared" si="3"/>
        <v>0</v>
      </c>
      <c r="S15" s="7"/>
      <c r="T15" s="63">
        <f t="shared" si="4"/>
        <v>0</v>
      </c>
      <c r="U15" s="7">
        <v>3</v>
      </c>
      <c r="V15" s="63">
        <f t="shared" si="5"/>
        <v>0</v>
      </c>
      <c r="W15" s="62">
        <f t="shared" si="6"/>
        <v>3</v>
      </c>
      <c r="X15" s="63">
        <f t="shared" si="7"/>
        <v>0</v>
      </c>
      <c r="Y15" s="15"/>
      <c r="Z15" s="7"/>
      <c r="AA15" s="63">
        <f t="shared" si="8"/>
        <v>0</v>
      </c>
      <c r="AB15" s="7"/>
      <c r="AC15" s="63">
        <f t="shared" si="9"/>
        <v>0</v>
      </c>
      <c r="AD15" s="7"/>
      <c r="AE15" s="63">
        <f t="shared" si="10"/>
        <v>0</v>
      </c>
      <c r="AF15" s="62">
        <f t="shared" si="11"/>
        <v>0</v>
      </c>
      <c r="AG15" s="63">
        <f t="shared" si="12"/>
        <v>0</v>
      </c>
      <c r="AH15" s="15"/>
      <c r="AI15" s="7"/>
      <c r="AJ15" s="63">
        <f t="shared" si="13"/>
        <v>0</v>
      </c>
      <c r="AK15" s="7"/>
      <c r="AL15" s="63">
        <f t="shared" si="14"/>
        <v>0</v>
      </c>
      <c r="AM15" s="7"/>
      <c r="AN15" s="63">
        <f t="shared" si="15"/>
        <v>0</v>
      </c>
      <c r="AO15" s="62">
        <f t="shared" si="16"/>
        <v>0</v>
      </c>
      <c r="AP15" s="63">
        <f t="shared" si="17"/>
        <v>0</v>
      </c>
      <c r="AQ15" s="15"/>
      <c r="AR15" s="7"/>
      <c r="AS15" s="63">
        <f t="shared" si="18"/>
        <v>0</v>
      </c>
      <c r="AT15" s="7"/>
      <c r="AU15" s="63">
        <f t="shared" si="19"/>
        <v>0</v>
      </c>
      <c r="AV15" s="7"/>
      <c r="AW15" s="63">
        <f t="shared" si="20"/>
        <v>0</v>
      </c>
      <c r="AX15" s="62">
        <f t="shared" si="21"/>
        <v>0</v>
      </c>
      <c r="AY15" s="63">
        <f t="shared" si="22"/>
        <v>0</v>
      </c>
      <c r="AZ15" s="15"/>
      <c r="BA15" s="7"/>
      <c r="BB15" s="63">
        <f t="shared" si="23"/>
        <v>0</v>
      </c>
      <c r="BC15" s="7"/>
      <c r="BD15" s="63">
        <f t="shared" si="24"/>
        <v>0</v>
      </c>
      <c r="BE15" s="7"/>
      <c r="BF15" s="63">
        <f t="shared" si="25"/>
        <v>0</v>
      </c>
      <c r="BG15" s="62">
        <f t="shared" si="26"/>
        <v>0</v>
      </c>
      <c r="BH15" s="63">
        <f t="shared" si="27"/>
        <v>0</v>
      </c>
      <c r="BI15" s="15"/>
      <c r="BJ15" s="7"/>
      <c r="BK15" s="63">
        <f t="shared" si="28"/>
        <v>0</v>
      </c>
      <c r="BL15" s="7"/>
      <c r="BM15" s="63">
        <f t="shared" si="29"/>
        <v>0</v>
      </c>
      <c r="BN15" s="7"/>
      <c r="BO15" s="63">
        <f t="shared" si="30"/>
        <v>0</v>
      </c>
      <c r="BP15" s="62">
        <f t="shared" si="31"/>
        <v>0</v>
      </c>
      <c r="BQ15" s="63">
        <f t="shared" si="32"/>
        <v>0</v>
      </c>
      <c r="BR15" s="15"/>
      <c r="BS15" s="7"/>
      <c r="BT15" s="63">
        <f t="shared" si="33"/>
        <v>0</v>
      </c>
      <c r="BU15" s="7"/>
      <c r="BV15" s="63">
        <f t="shared" si="34"/>
        <v>0</v>
      </c>
      <c r="BW15" s="7"/>
      <c r="BX15" s="63">
        <f t="shared" si="35"/>
        <v>0</v>
      </c>
      <c r="BY15" s="62">
        <f t="shared" si="36"/>
        <v>0</v>
      </c>
      <c r="BZ15" s="63">
        <f t="shared" si="37"/>
        <v>0</v>
      </c>
      <c r="CB15" s="64">
        <f t="shared" si="38"/>
        <v>0</v>
      </c>
    </row>
    <row r="16" spans="1:80" x14ac:dyDescent="0.3">
      <c r="A16" s="420"/>
      <c r="B16" s="65">
        <v>4</v>
      </c>
      <c r="C16" s="430"/>
      <c r="D16" s="425"/>
      <c r="E16" s="8"/>
      <c r="F16" s="66">
        <f t="shared" si="0"/>
        <v>0</v>
      </c>
      <c r="G16" s="15"/>
      <c r="H16" s="7"/>
      <c r="I16" s="63">
        <f t="shared" si="39"/>
        <v>0</v>
      </c>
      <c r="J16" s="7"/>
      <c r="K16" s="63">
        <f t="shared" si="40"/>
        <v>0</v>
      </c>
      <c r="L16" s="7"/>
      <c r="M16" s="63">
        <f t="shared" si="41"/>
        <v>0</v>
      </c>
      <c r="N16" s="62">
        <f t="shared" si="1"/>
        <v>0</v>
      </c>
      <c r="O16" s="63">
        <f t="shared" si="2"/>
        <v>0</v>
      </c>
      <c r="P16" s="15"/>
      <c r="Q16" s="7"/>
      <c r="R16" s="63">
        <f t="shared" si="3"/>
        <v>0</v>
      </c>
      <c r="S16" s="7"/>
      <c r="T16" s="63">
        <f t="shared" si="4"/>
        <v>0</v>
      </c>
      <c r="U16" s="7">
        <v>3</v>
      </c>
      <c r="V16" s="63">
        <f t="shared" si="5"/>
        <v>0</v>
      </c>
      <c r="W16" s="62">
        <f t="shared" si="6"/>
        <v>3</v>
      </c>
      <c r="X16" s="63">
        <f t="shared" si="7"/>
        <v>0</v>
      </c>
      <c r="Y16" s="15"/>
      <c r="Z16" s="7"/>
      <c r="AA16" s="63">
        <f t="shared" si="8"/>
        <v>0</v>
      </c>
      <c r="AB16" s="7"/>
      <c r="AC16" s="63">
        <f t="shared" si="9"/>
        <v>0</v>
      </c>
      <c r="AD16" s="7"/>
      <c r="AE16" s="63">
        <f t="shared" si="10"/>
        <v>0</v>
      </c>
      <c r="AF16" s="62">
        <f t="shared" si="11"/>
        <v>0</v>
      </c>
      <c r="AG16" s="63">
        <f t="shared" si="12"/>
        <v>0</v>
      </c>
      <c r="AH16" s="15"/>
      <c r="AI16" s="7"/>
      <c r="AJ16" s="63">
        <f t="shared" si="13"/>
        <v>0</v>
      </c>
      <c r="AK16" s="7"/>
      <c r="AL16" s="63">
        <f t="shared" si="14"/>
        <v>0</v>
      </c>
      <c r="AM16" s="7"/>
      <c r="AN16" s="63">
        <f t="shared" si="15"/>
        <v>0</v>
      </c>
      <c r="AO16" s="62">
        <f t="shared" si="16"/>
        <v>0</v>
      </c>
      <c r="AP16" s="63">
        <f t="shared" si="17"/>
        <v>0</v>
      </c>
      <c r="AQ16" s="15"/>
      <c r="AR16" s="7"/>
      <c r="AS16" s="63">
        <f t="shared" si="18"/>
        <v>0</v>
      </c>
      <c r="AT16" s="7"/>
      <c r="AU16" s="63">
        <f t="shared" si="19"/>
        <v>0</v>
      </c>
      <c r="AV16" s="7"/>
      <c r="AW16" s="63">
        <f t="shared" si="20"/>
        <v>0</v>
      </c>
      <c r="AX16" s="62">
        <f t="shared" si="21"/>
        <v>0</v>
      </c>
      <c r="AY16" s="63">
        <f t="shared" si="22"/>
        <v>0</v>
      </c>
      <c r="AZ16" s="15"/>
      <c r="BA16" s="7"/>
      <c r="BB16" s="63">
        <f t="shared" si="23"/>
        <v>0</v>
      </c>
      <c r="BC16" s="7"/>
      <c r="BD16" s="63">
        <f t="shared" si="24"/>
        <v>0</v>
      </c>
      <c r="BE16" s="7"/>
      <c r="BF16" s="63">
        <f t="shared" si="25"/>
        <v>0</v>
      </c>
      <c r="BG16" s="62">
        <f t="shared" si="26"/>
        <v>0</v>
      </c>
      <c r="BH16" s="63">
        <f t="shared" si="27"/>
        <v>0</v>
      </c>
      <c r="BI16" s="15"/>
      <c r="BJ16" s="7"/>
      <c r="BK16" s="63">
        <f t="shared" si="28"/>
        <v>0</v>
      </c>
      <c r="BL16" s="7"/>
      <c r="BM16" s="63">
        <f t="shared" si="29"/>
        <v>0</v>
      </c>
      <c r="BN16" s="7"/>
      <c r="BO16" s="63">
        <f t="shared" si="30"/>
        <v>0</v>
      </c>
      <c r="BP16" s="62">
        <f t="shared" si="31"/>
        <v>0</v>
      </c>
      <c r="BQ16" s="63">
        <f t="shared" si="32"/>
        <v>0</v>
      </c>
      <c r="BR16" s="15"/>
      <c r="BS16" s="7"/>
      <c r="BT16" s="63">
        <f t="shared" si="33"/>
        <v>0</v>
      </c>
      <c r="BU16" s="7"/>
      <c r="BV16" s="63">
        <f t="shared" si="34"/>
        <v>0</v>
      </c>
      <c r="BW16" s="7"/>
      <c r="BX16" s="63">
        <f t="shared" si="35"/>
        <v>0</v>
      </c>
      <c r="BY16" s="62">
        <f t="shared" si="36"/>
        <v>0</v>
      </c>
      <c r="BZ16" s="63">
        <f t="shared" si="37"/>
        <v>0</v>
      </c>
      <c r="CB16" s="64">
        <f t="shared" si="38"/>
        <v>0</v>
      </c>
    </row>
    <row r="17" spans="1:84" x14ac:dyDescent="0.3">
      <c r="A17" s="420"/>
      <c r="B17" s="65">
        <v>5</v>
      </c>
      <c r="C17" s="430"/>
      <c r="D17" s="425"/>
      <c r="E17" s="8"/>
      <c r="F17" s="66">
        <f t="shared" si="0"/>
        <v>0</v>
      </c>
      <c r="G17" s="15"/>
      <c r="H17" s="7"/>
      <c r="I17" s="63">
        <f t="shared" si="39"/>
        <v>0</v>
      </c>
      <c r="J17" s="7"/>
      <c r="K17" s="63">
        <f t="shared" si="40"/>
        <v>0</v>
      </c>
      <c r="L17" s="7"/>
      <c r="M17" s="63">
        <f t="shared" si="41"/>
        <v>0</v>
      </c>
      <c r="N17" s="62">
        <f t="shared" si="1"/>
        <v>0</v>
      </c>
      <c r="O17" s="63">
        <f t="shared" si="2"/>
        <v>0</v>
      </c>
      <c r="P17" s="15"/>
      <c r="Q17" s="7"/>
      <c r="R17" s="63">
        <f t="shared" si="3"/>
        <v>0</v>
      </c>
      <c r="S17" s="7"/>
      <c r="T17" s="63">
        <f t="shared" si="4"/>
        <v>0</v>
      </c>
      <c r="U17" s="7">
        <v>3</v>
      </c>
      <c r="V17" s="63">
        <f t="shared" si="5"/>
        <v>0</v>
      </c>
      <c r="W17" s="62">
        <f t="shared" si="6"/>
        <v>3</v>
      </c>
      <c r="X17" s="63">
        <f t="shared" si="7"/>
        <v>0</v>
      </c>
      <c r="Y17" s="15"/>
      <c r="Z17" s="7"/>
      <c r="AA17" s="63">
        <f t="shared" si="8"/>
        <v>0</v>
      </c>
      <c r="AB17" s="7"/>
      <c r="AC17" s="63">
        <f t="shared" si="9"/>
        <v>0</v>
      </c>
      <c r="AD17" s="7"/>
      <c r="AE17" s="63">
        <f t="shared" si="10"/>
        <v>0</v>
      </c>
      <c r="AF17" s="62">
        <f t="shared" si="11"/>
        <v>0</v>
      </c>
      <c r="AG17" s="63">
        <f t="shared" si="12"/>
        <v>0</v>
      </c>
      <c r="AH17" s="15"/>
      <c r="AI17" s="7"/>
      <c r="AJ17" s="63">
        <f t="shared" si="13"/>
        <v>0</v>
      </c>
      <c r="AK17" s="7"/>
      <c r="AL17" s="63">
        <f t="shared" si="14"/>
        <v>0</v>
      </c>
      <c r="AM17" s="7"/>
      <c r="AN17" s="63">
        <f t="shared" si="15"/>
        <v>0</v>
      </c>
      <c r="AO17" s="62">
        <f t="shared" si="16"/>
        <v>0</v>
      </c>
      <c r="AP17" s="63">
        <f t="shared" si="17"/>
        <v>0</v>
      </c>
      <c r="AQ17" s="15"/>
      <c r="AR17" s="7"/>
      <c r="AS17" s="63">
        <f t="shared" si="18"/>
        <v>0</v>
      </c>
      <c r="AT17" s="7"/>
      <c r="AU17" s="63">
        <f t="shared" si="19"/>
        <v>0</v>
      </c>
      <c r="AV17" s="7"/>
      <c r="AW17" s="63">
        <f t="shared" si="20"/>
        <v>0</v>
      </c>
      <c r="AX17" s="62">
        <f t="shared" si="21"/>
        <v>0</v>
      </c>
      <c r="AY17" s="63">
        <f t="shared" si="22"/>
        <v>0</v>
      </c>
      <c r="AZ17" s="15"/>
      <c r="BA17" s="7"/>
      <c r="BB17" s="63">
        <f t="shared" si="23"/>
        <v>0</v>
      </c>
      <c r="BC17" s="7"/>
      <c r="BD17" s="63">
        <f t="shared" si="24"/>
        <v>0</v>
      </c>
      <c r="BE17" s="7"/>
      <c r="BF17" s="63">
        <f t="shared" si="25"/>
        <v>0</v>
      </c>
      <c r="BG17" s="62">
        <f t="shared" si="26"/>
        <v>0</v>
      </c>
      <c r="BH17" s="63">
        <f t="shared" si="27"/>
        <v>0</v>
      </c>
      <c r="BI17" s="15"/>
      <c r="BJ17" s="7"/>
      <c r="BK17" s="63">
        <f t="shared" si="28"/>
        <v>0</v>
      </c>
      <c r="BL17" s="7"/>
      <c r="BM17" s="63">
        <f t="shared" si="29"/>
        <v>0</v>
      </c>
      <c r="BN17" s="7"/>
      <c r="BO17" s="63">
        <f t="shared" si="30"/>
        <v>0</v>
      </c>
      <c r="BP17" s="62">
        <f t="shared" si="31"/>
        <v>0</v>
      </c>
      <c r="BQ17" s="63">
        <f t="shared" si="32"/>
        <v>0</v>
      </c>
      <c r="BR17" s="15"/>
      <c r="BS17" s="7"/>
      <c r="BT17" s="63">
        <f t="shared" si="33"/>
        <v>0</v>
      </c>
      <c r="BU17" s="7"/>
      <c r="BV17" s="63">
        <f t="shared" si="34"/>
        <v>0</v>
      </c>
      <c r="BW17" s="7"/>
      <c r="BX17" s="63">
        <f t="shared" si="35"/>
        <v>0</v>
      </c>
      <c r="BY17" s="62">
        <f t="shared" si="36"/>
        <v>0</v>
      </c>
      <c r="BZ17" s="63">
        <f t="shared" si="37"/>
        <v>0</v>
      </c>
      <c r="CB17" s="64">
        <f t="shared" si="38"/>
        <v>0</v>
      </c>
    </row>
    <row r="18" spans="1:84" x14ac:dyDescent="0.3">
      <c r="A18" s="420"/>
      <c r="B18" s="65">
        <v>6</v>
      </c>
      <c r="C18" s="430"/>
      <c r="D18" s="425"/>
      <c r="E18" s="8"/>
      <c r="F18" s="66">
        <f t="shared" si="0"/>
        <v>0</v>
      </c>
      <c r="G18" s="15"/>
      <c r="H18" s="7"/>
      <c r="I18" s="63">
        <f t="shared" si="39"/>
        <v>0</v>
      </c>
      <c r="J18" s="7"/>
      <c r="K18" s="63">
        <f t="shared" si="40"/>
        <v>0</v>
      </c>
      <c r="L18" s="7"/>
      <c r="M18" s="63">
        <f t="shared" si="41"/>
        <v>0</v>
      </c>
      <c r="N18" s="62">
        <f t="shared" si="1"/>
        <v>0</v>
      </c>
      <c r="O18" s="63">
        <f t="shared" si="2"/>
        <v>0</v>
      </c>
      <c r="P18" s="15"/>
      <c r="Q18" s="7"/>
      <c r="R18" s="63">
        <f t="shared" si="3"/>
        <v>0</v>
      </c>
      <c r="S18" s="7"/>
      <c r="T18" s="63">
        <f t="shared" si="4"/>
        <v>0</v>
      </c>
      <c r="U18" s="7">
        <v>3</v>
      </c>
      <c r="V18" s="63">
        <f t="shared" si="5"/>
        <v>0</v>
      </c>
      <c r="W18" s="62">
        <f t="shared" si="6"/>
        <v>3</v>
      </c>
      <c r="X18" s="63">
        <f t="shared" si="7"/>
        <v>0</v>
      </c>
      <c r="Y18" s="15"/>
      <c r="Z18" s="7"/>
      <c r="AA18" s="63">
        <f t="shared" si="8"/>
        <v>0</v>
      </c>
      <c r="AB18" s="7"/>
      <c r="AC18" s="63">
        <f t="shared" si="9"/>
        <v>0</v>
      </c>
      <c r="AD18" s="7"/>
      <c r="AE18" s="63">
        <f t="shared" si="10"/>
        <v>0</v>
      </c>
      <c r="AF18" s="62">
        <f t="shared" si="11"/>
        <v>0</v>
      </c>
      <c r="AG18" s="63">
        <f t="shared" si="12"/>
        <v>0</v>
      </c>
      <c r="AH18" s="15"/>
      <c r="AI18" s="7"/>
      <c r="AJ18" s="63">
        <f t="shared" si="13"/>
        <v>0</v>
      </c>
      <c r="AK18" s="7"/>
      <c r="AL18" s="63">
        <f t="shared" si="14"/>
        <v>0</v>
      </c>
      <c r="AM18" s="7"/>
      <c r="AN18" s="63">
        <f t="shared" si="15"/>
        <v>0</v>
      </c>
      <c r="AO18" s="62">
        <f t="shared" si="16"/>
        <v>0</v>
      </c>
      <c r="AP18" s="63">
        <f t="shared" si="17"/>
        <v>0</v>
      </c>
      <c r="AQ18" s="15"/>
      <c r="AR18" s="7"/>
      <c r="AS18" s="63">
        <f t="shared" si="18"/>
        <v>0</v>
      </c>
      <c r="AT18" s="7"/>
      <c r="AU18" s="63">
        <f t="shared" si="19"/>
        <v>0</v>
      </c>
      <c r="AV18" s="7"/>
      <c r="AW18" s="63">
        <f t="shared" si="20"/>
        <v>0</v>
      </c>
      <c r="AX18" s="62">
        <f t="shared" si="21"/>
        <v>0</v>
      </c>
      <c r="AY18" s="63">
        <f t="shared" si="22"/>
        <v>0</v>
      </c>
      <c r="AZ18" s="15"/>
      <c r="BA18" s="7"/>
      <c r="BB18" s="63">
        <f t="shared" si="23"/>
        <v>0</v>
      </c>
      <c r="BC18" s="7"/>
      <c r="BD18" s="63">
        <f t="shared" si="24"/>
        <v>0</v>
      </c>
      <c r="BE18" s="7"/>
      <c r="BF18" s="63">
        <f t="shared" si="25"/>
        <v>0</v>
      </c>
      <c r="BG18" s="62">
        <f t="shared" si="26"/>
        <v>0</v>
      </c>
      <c r="BH18" s="63">
        <f t="shared" si="27"/>
        <v>0</v>
      </c>
      <c r="BI18" s="15"/>
      <c r="BJ18" s="7"/>
      <c r="BK18" s="63">
        <f t="shared" si="28"/>
        <v>0</v>
      </c>
      <c r="BL18" s="7"/>
      <c r="BM18" s="63">
        <f t="shared" si="29"/>
        <v>0</v>
      </c>
      <c r="BN18" s="7"/>
      <c r="BO18" s="63">
        <f t="shared" si="30"/>
        <v>0</v>
      </c>
      <c r="BP18" s="62">
        <f t="shared" si="31"/>
        <v>0</v>
      </c>
      <c r="BQ18" s="63">
        <f t="shared" si="32"/>
        <v>0</v>
      </c>
      <c r="BR18" s="15"/>
      <c r="BS18" s="7"/>
      <c r="BT18" s="63">
        <f t="shared" si="33"/>
        <v>0</v>
      </c>
      <c r="BU18" s="7"/>
      <c r="BV18" s="63">
        <f t="shared" si="34"/>
        <v>0</v>
      </c>
      <c r="BW18" s="7"/>
      <c r="BX18" s="63">
        <f t="shared" si="35"/>
        <v>0</v>
      </c>
      <c r="BY18" s="62">
        <f t="shared" si="36"/>
        <v>0</v>
      </c>
      <c r="BZ18" s="63">
        <f t="shared" si="37"/>
        <v>0</v>
      </c>
      <c r="CB18" s="64">
        <f t="shared" si="38"/>
        <v>0</v>
      </c>
    </row>
    <row r="19" spans="1:84" x14ac:dyDescent="0.3">
      <c r="A19" s="420"/>
      <c r="B19" s="65">
        <v>7</v>
      </c>
      <c r="C19" s="430"/>
      <c r="D19" s="425"/>
      <c r="E19" s="8"/>
      <c r="F19" s="66">
        <f t="shared" si="0"/>
        <v>0</v>
      </c>
      <c r="G19" s="15"/>
      <c r="H19" s="7"/>
      <c r="I19" s="63">
        <f t="shared" si="39"/>
        <v>0</v>
      </c>
      <c r="J19" s="7"/>
      <c r="K19" s="63">
        <f t="shared" si="40"/>
        <v>0</v>
      </c>
      <c r="L19" s="7"/>
      <c r="M19" s="63">
        <f t="shared" si="41"/>
        <v>0</v>
      </c>
      <c r="N19" s="62">
        <f t="shared" si="1"/>
        <v>0</v>
      </c>
      <c r="O19" s="63">
        <f t="shared" si="2"/>
        <v>0</v>
      </c>
      <c r="P19" s="15"/>
      <c r="Q19" s="7"/>
      <c r="R19" s="63">
        <f t="shared" si="3"/>
        <v>0</v>
      </c>
      <c r="S19" s="7"/>
      <c r="T19" s="63">
        <f t="shared" si="4"/>
        <v>0</v>
      </c>
      <c r="U19" s="7">
        <v>3</v>
      </c>
      <c r="V19" s="63">
        <f t="shared" si="5"/>
        <v>0</v>
      </c>
      <c r="W19" s="62">
        <f t="shared" si="6"/>
        <v>3</v>
      </c>
      <c r="X19" s="63">
        <f t="shared" si="7"/>
        <v>0</v>
      </c>
      <c r="Y19" s="15"/>
      <c r="Z19" s="7"/>
      <c r="AA19" s="63">
        <f t="shared" si="8"/>
        <v>0</v>
      </c>
      <c r="AB19" s="7"/>
      <c r="AC19" s="63">
        <f t="shared" si="9"/>
        <v>0</v>
      </c>
      <c r="AD19" s="7"/>
      <c r="AE19" s="63">
        <f t="shared" si="10"/>
        <v>0</v>
      </c>
      <c r="AF19" s="62">
        <f t="shared" si="11"/>
        <v>0</v>
      </c>
      <c r="AG19" s="63">
        <f t="shared" si="12"/>
        <v>0</v>
      </c>
      <c r="AH19" s="15"/>
      <c r="AI19" s="7"/>
      <c r="AJ19" s="63">
        <f t="shared" si="13"/>
        <v>0</v>
      </c>
      <c r="AK19" s="7"/>
      <c r="AL19" s="63">
        <f t="shared" si="14"/>
        <v>0</v>
      </c>
      <c r="AM19" s="7"/>
      <c r="AN19" s="63">
        <f t="shared" si="15"/>
        <v>0</v>
      </c>
      <c r="AO19" s="62">
        <f t="shared" si="16"/>
        <v>0</v>
      </c>
      <c r="AP19" s="63">
        <f t="shared" si="17"/>
        <v>0</v>
      </c>
      <c r="AQ19" s="15"/>
      <c r="AR19" s="7"/>
      <c r="AS19" s="63">
        <f t="shared" si="18"/>
        <v>0</v>
      </c>
      <c r="AT19" s="7"/>
      <c r="AU19" s="63">
        <f t="shared" si="19"/>
        <v>0</v>
      </c>
      <c r="AV19" s="7"/>
      <c r="AW19" s="63">
        <f t="shared" si="20"/>
        <v>0</v>
      </c>
      <c r="AX19" s="62">
        <f t="shared" si="21"/>
        <v>0</v>
      </c>
      <c r="AY19" s="63">
        <f t="shared" si="22"/>
        <v>0</v>
      </c>
      <c r="AZ19" s="15"/>
      <c r="BA19" s="7"/>
      <c r="BB19" s="63">
        <f t="shared" si="23"/>
        <v>0</v>
      </c>
      <c r="BC19" s="7"/>
      <c r="BD19" s="63">
        <f t="shared" si="24"/>
        <v>0</v>
      </c>
      <c r="BE19" s="7"/>
      <c r="BF19" s="63">
        <f t="shared" si="25"/>
        <v>0</v>
      </c>
      <c r="BG19" s="62">
        <f t="shared" si="26"/>
        <v>0</v>
      </c>
      <c r="BH19" s="63">
        <f t="shared" si="27"/>
        <v>0</v>
      </c>
      <c r="BI19" s="15"/>
      <c r="BJ19" s="7"/>
      <c r="BK19" s="63">
        <f t="shared" si="28"/>
        <v>0</v>
      </c>
      <c r="BL19" s="7"/>
      <c r="BM19" s="63">
        <f t="shared" si="29"/>
        <v>0</v>
      </c>
      <c r="BN19" s="7"/>
      <c r="BO19" s="63">
        <f t="shared" si="30"/>
        <v>0</v>
      </c>
      <c r="BP19" s="62">
        <f t="shared" si="31"/>
        <v>0</v>
      </c>
      <c r="BQ19" s="63">
        <f t="shared" si="32"/>
        <v>0</v>
      </c>
      <c r="BR19" s="15"/>
      <c r="BS19" s="7"/>
      <c r="BT19" s="63">
        <f t="shared" si="33"/>
        <v>0</v>
      </c>
      <c r="BU19" s="7"/>
      <c r="BV19" s="63">
        <f t="shared" si="34"/>
        <v>0</v>
      </c>
      <c r="BW19" s="7"/>
      <c r="BX19" s="63">
        <f t="shared" si="35"/>
        <v>0</v>
      </c>
      <c r="BY19" s="62">
        <f t="shared" si="36"/>
        <v>0</v>
      </c>
      <c r="BZ19" s="63">
        <f t="shared" si="37"/>
        <v>0</v>
      </c>
      <c r="CB19" s="64">
        <f t="shared" si="38"/>
        <v>0</v>
      </c>
    </row>
    <row r="20" spans="1:84" x14ac:dyDescent="0.3">
      <c r="A20" s="420"/>
      <c r="B20" s="65">
        <v>8</v>
      </c>
      <c r="C20" s="430"/>
      <c r="D20" s="425"/>
      <c r="E20" s="8"/>
      <c r="F20" s="66">
        <f t="shared" si="0"/>
        <v>0</v>
      </c>
      <c r="G20" s="15"/>
      <c r="H20" s="7"/>
      <c r="I20" s="63">
        <f t="shared" si="39"/>
        <v>0</v>
      </c>
      <c r="J20" s="7"/>
      <c r="K20" s="63">
        <f t="shared" si="40"/>
        <v>0</v>
      </c>
      <c r="L20" s="7"/>
      <c r="M20" s="63">
        <f t="shared" si="41"/>
        <v>0</v>
      </c>
      <c r="N20" s="62">
        <f t="shared" si="1"/>
        <v>0</v>
      </c>
      <c r="O20" s="63">
        <f t="shared" si="2"/>
        <v>0</v>
      </c>
      <c r="P20" s="15"/>
      <c r="Q20" s="7"/>
      <c r="R20" s="63">
        <f t="shared" si="3"/>
        <v>0</v>
      </c>
      <c r="S20" s="7"/>
      <c r="T20" s="63">
        <f t="shared" si="4"/>
        <v>0</v>
      </c>
      <c r="U20" s="7">
        <v>3</v>
      </c>
      <c r="V20" s="63">
        <f t="shared" si="5"/>
        <v>0</v>
      </c>
      <c r="W20" s="62">
        <f t="shared" si="6"/>
        <v>3</v>
      </c>
      <c r="X20" s="63">
        <f t="shared" si="7"/>
        <v>0</v>
      </c>
      <c r="Y20" s="15"/>
      <c r="Z20" s="7"/>
      <c r="AA20" s="63">
        <f t="shared" si="8"/>
        <v>0</v>
      </c>
      <c r="AB20" s="7"/>
      <c r="AC20" s="63">
        <f t="shared" si="9"/>
        <v>0</v>
      </c>
      <c r="AD20" s="7"/>
      <c r="AE20" s="63">
        <f t="shared" si="10"/>
        <v>0</v>
      </c>
      <c r="AF20" s="62">
        <f t="shared" si="11"/>
        <v>0</v>
      </c>
      <c r="AG20" s="63">
        <f t="shared" si="12"/>
        <v>0</v>
      </c>
      <c r="AH20" s="15"/>
      <c r="AI20" s="7"/>
      <c r="AJ20" s="63">
        <f t="shared" si="13"/>
        <v>0</v>
      </c>
      <c r="AK20" s="7"/>
      <c r="AL20" s="63">
        <f t="shared" si="14"/>
        <v>0</v>
      </c>
      <c r="AM20" s="7"/>
      <c r="AN20" s="63">
        <f t="shared" si="15"/>
        <v>0</v>
      </c>
      <c r="AO20" s="62">
        <f t="shared" si="16"/>
        <v>0</v>
      </c>
      <c r="AP20" s="63">
        <f t="shared" si="17"/>
        <v>0</v>
      </c>
      <c r="AQ20" s="15"/>
      <c r="AR20" s="7"/>
      <c r="AS20" s="63">
        <f t="shared" si="18"/>
        <v>0</v>
      </c>
      <c r="AT20" s="7"/>
      <c r="AU20" s="63">
        <f t="shared" si="19"/>
        <v>0</v>
      </c>
      <c r="AV20" s="7"/>
      <c r="AW20" s="63">
        <f t="shared" si="20"/>
        <v>0</v>
      </c>
      <c r="AX20" s="62">
        <f t="shared" si="21"/>
        <v>0</v>
      </c>
      <c r="AY20" s="63">
        <f t="shared" si="22"/>
        <v>0</v>
      </c>
      <c r="AZ20" s="15"/>
      <c r="BA20" s="7"/>
      <c r="BB20" s="63">
        <f t="shared" si="23"/>
        <v>0</v>
      </c>
      <c r="BC20" s="7"/>
      <c r="BD20" s="63">
        <f t="shared" si="24"/>
        <v>0</v>
      </c>
      <c r="BE20" s="7"/>
      <c r="BF20" s="63">
        <f t="shared" si="25"/>
        <v>0</v>
      </c>
      <c r="BG20" s="62">
        <f t="shared" si="26"/>
        <v>0</v>
      </c>
      <c r="BH20" s="63">
        <f t="shared" si="27"/>
        <v>0</v>
      </c>
      <c r="BI20" s="15"/>
      <c r="BJ20" s="7"/>
      <c r="BK20" s="63">
        <f t="shared" si="28"/>
        <v>0</v>
      </c>
      <c r="BL20" s="7"/>
      <c r="BM20" s="63">
        <f t="shared" si="29"/>
        <v>0</v>
      </c>
      <c r="BN20" s="7"/>
      <c r="BO20" s="63">
        <f t="shared" si="30"/>
        <v>0</v>
      </c>
      <c r="BP20" s="62">
        <f t="shared" si="31"/>
        <v>0</v>
      </c>
      <c r="BQ20" s="63">
        <f t="shared" si="32"/>
        <v>0</v>
      </c>
      <c r="BR20" s="15"/>
      <c r="BS20" s="7"/>
      <c r="BT20" s="63">
        <f t="shared" si="33"/>
        <v>0</v>
      </c>
      <c r="BU20" s="7"/>
      <c r="BV20" s="63">
        <f t="shared" si="34"/>
        <v>0</v>
      </c>
      <c r="BW20" s="7"/>
      <c r="BX20" s="63">
        <f t="shared" si="35"/>
        <v>0</v>
      </c>
      <c r="BY20" s="62">
        <f t="shared" si="36"/>
        <v>0</v>
      </c>
      <c r="BZ20" s="63">
        <f t="shared" si="37"/>
        <v>0</v>
      </c>
      <c r="CB20" s="64">
        <f t="shared" si="38"/>
        <v>0</v>
      </c>
    </row>
    <row r="21" spans="1:84" x14ac:dyDescent="0.3">
      <c r="A21" s="420"/>
      <c r="B21" s="65">
        <v>9</v>
      </c>
      <c r="C21" s="430"/>
      <c r="D21" s="425"/>
      <c r="E21" s="8"/>
      <c r="F21" s="66">
        <f t="shared" si="0"/>
        <v>0</v>
      </c>
      <c r="G21" s="15"/>
      <c r="H21" s="7"/>
      <c r="I21" s="63">
        <f t="shared" si="39"/>
        <v>0</v>
      </c>
      <c r="J21" s="7"/>
      <c r="K21" s="63">
        <f t="shared" si="40"/>
        <v>0</v>
      </c>
      <c r="L21" s="7"/>
      <c r="M21" s="63">
        <f t="shared" si="41"/>
        <v>0</v>
      </c>
      <c r="N21" s="62">
        <f t="shared" si="1"/>
        <v>0</v>
      </c>
      <c r="O21" s="63">
        <f t="shared" si="2"/>
        <v>0</v>
      </c>
      <c r="P21" s="15"/>
      <c r="Q21" s="7"/>
      <c r="R21" s="63">
        <f t="shared" si="3"/>
        <v>0</v>
      </c>
      <c r="S21" s="7"/>
      <c r="T21" s="63">
        <f t="shared" si="4"/>
        <v>0</v>
      </c>
      <c r="U21" s="7">
        <v>3</v>
      </c>
      <c r="V21" s="63">
        <f t="shared" si="5"/>
        <v>0</v>
      </c>
      <c r="W21" s="62">
        <f t="shared" si="6"/>
        <v>3</v>
      </c>
      <c r="X21" s="63">
        <f t="shared" si="7"/>
        <v>0</v>
      </c>
      <c r="Y21" s="15"/>
      <c r="Z21" s="7"/>
      <c r="AA21" s="63">
        <f t="shared" si="8"/>
        <v>0</v>
      </c>
      <c r="AB21" s="7"/>
      <c r="AC21" s="63">
        <f t="shared" si="9"/>
        <v>0</v>
      </c>
      <c r="AD21" s="7"/>
      <c r="AE21" s="63">
        <f t="shared" si="10"/>
        <v>0</v>
      </c>
      <c r="AF21" s="62">
        <f t="shared" si="11"/>
        <v>0</v>
      </c>
      <c r="AG21" s="63">
        <f t="shared" si="12"/>
        <v>0</v>
      </c>
      <c r="AH21" s="15"/>
      <c r="AI21" s="7"/>
      <c r="AJ21" s="63">
        <f t="shared" si="13"/>
        <v>0</v>
      </c>
      <c r="AK21" s="7"/>
      <c r="AL21" s="63">
        <f t="shared" si="14"/>
        <v>0</v>
      </c>
      <c r="AM21" s="7"/>
      <c r="AN21" s="63">
        <f t="shared" si="15"/>
        <v>0</v>
      </c>
      <c r="AO21" s="62">
        <f t="shared" si="16"/>
        <v>0</v>
      </c>
      <c r="AP21" s="63">
        <f t="shared" si="17"/>
        <v>0</v>
      </c>
      <c r="AQ21" s="15"/>
      <c r="AR21" s="7"/>
      <c r="AS21" s="63">
        <f t="shared" si="18"/>
        <v>0</v>
      </c>
      <c r="AT21" s="7"/>
      <c r="AU21" s="63">
        <f t="shared" si="19"/>
        <v>0</v>
      </c>
      <c r="AV21" s="7"/>
      <c r="AW21" s="63">
        <f t="shared" si="20"/>
        <v>0</v>
      </c>
      <c r="AX21" s="62">
        <f t="shared" si="21"/>
        <v>0</v>
      </c>
      <c r="AY21" s="63">
        <f t="shared" si="22"/>
        <v>0</v>
      </c>
      <c r="AZ21" s="15"/>
      <c r="BA21" s="7"/>
      <c r="BB21" s="63">
        <f t="shared" si="23"/>
        <v>0</v>
      </c>
      <c r="BC21" s="7"/>
      <c r="BD21" s="63">
        <f t="shared" si="24"/>
        <v>0</v>
      </c>
      <c r="BE21" s="7"/>
      <c r="BF21" s="63">
        <f t="shared" si="25"/>
        <v>0</v>
      </c>
      <c r="BG21" s="62">
        <f t="shared" si="26"/>
        <v>0</v>
      </c>
      <c r="BH21" s="63">
        <f t="shared" si="27"/>
        <v>0</v>
      </c>
      <c r="BI21" s="15"/>
      <c r="BJ21" s="7"/>
      <c r="BK21" s="63">
        <f t="shared" si="28"/>
        <v>0</v>
      </c>
      <c r="BL21" s="7"/>
      <c r="BM21" s="63">
        <f t="shared" si="29"/>
        <v>0</v>
      </c>
      <c r="BN21" s="7"/>
      <c r="BO21" s="63">
        <f t="shared" si="30"/>
        <v>0</v>
      </c>
      <c r="BP21" s="62">
        <f t="shared" si="31"/>
        <v>0</v>
      </c>
      <c r="BQ21" s="63">
        <f t="shared" si="32"/>
        <v>0</v>
      </c>
      <c r="BR21" s="15"/>
      <c r="BS21" s="7"/>
      <c r="BT21" s="63">
        <f t="shared" si="33"/>
        <v>0</v>
      </c>
      <c r="BU21" s="7"/>
      <c r="BV21" s="63">
        <f t="shared" si="34"/>
        <v>0</v>
      </c>
      <c r="BW21" s="7"/>
      <c r="BX21" s="63">
        <f t="shared" si="35"/>
        <v>0</v>
      </c>
      <c r="BY21" s="62">
        <f t="shared" si="36"/>
        <v>0</v>
      </c>
      <c r="BZ21" s="63">
        <f t="shared" si="37"/>
        <v>0</v>
      </c>
      <c r="CB21" s="64">
        <f t="shared" si="38"/>
        <v>0</v>
      </c>
    </row>
    <row r="22" spans="1:84" ht="15" thickBot="1" x14ac:dyDescent="0.35">
      <c r="A22" s="421"/>
      <c r="B22" s="68">
        <v>10</v>
      </c>
      <c r="C22" s="431"/>
      <c r="D22" s="432"/>
      <c r="E22" s="9"/>
      <c r="F22" s="66">
        <f t="shared" si="0"/>
        <v>0</v>
      </c>
      <c r="G22" s="15"/>
      <c r="H22" s="7"/>
      <c r="I22" s="63">
        <f t="shared" si="39"/>
        <v>0</v>
      </c>
      <c r="J22" s="7"/>
      <c r="K22" s="63">
        <f t="shared" si="40"/>
        <v>0</v>
      </c>
      <c r="L22" s="7"/>
      <c r="M22" s="63">
        <f t="shared" si="41"/>
        <v>0</v>
      </c>
      <c r="N22" s="62">
        <f t="shared" si="1"/>
        <v>0</v>
      </c>
      <c r="O22" s="63">
        <f t="shared" si="2"/>
        <v>0</v>
      </c>
      <c r="P22" s="15"/>
      <c r="Q22" s="7"/>
      <c r="R22" s="63">
        <f t="shared" si="3"/>
        <v>0</v>
      </c>
      <c r="S22" s="7"/>
      <c r="T22" s="63">
        <f t="shared" si="4"/>
        <v>0</v>
      </c>
      <c r="U22" s="7">
        <v>3</v>
      </c>
      <c r="V22" s="63">
        <f t="shared" si="5"/>
        <v>0</v>
      </c>
      <c r="W22" s="62">
        <f t="shared" si="6"/>
        <v>3</v>
      </c>
      <c r="X22" s="63">
        <f t="shared" si="7"/>
        <v>0</v>
      </c>
      <c r="Y22" s="15"/>
      <c r="Z22" s="7"/>
      <c r="AA22" s="63">
        <f t="shared" si="8"/>
        <v>0</v>
      </c>
      <c r="AB22" s="7"/>
      <c r="AC22" s="63">
        <f t="shared" si="9"/>
        <v>0</v>
      </c>
      <c r="AD22" s="7"/>
      <c r="AE22" s="63">
        <f t="shared" si="10"/>
        <v>0</v>
      </c>
      <c r="AF22" s="62">
        <f t="shared" si="11"/>
        <v>0</v>
      </c>
      <c r="AG22" s="63">
        <f t="shared" si="12"/>
        <v>0</v>
      </c>
      <c r="AH22" s="15"/>
      <c r="AI22" s="7"/>
      <c r="AJ22" s="63">
        <f t="shared" si="13"/>
        <v>0</v>
      </c>
      <c r="AK22" s="7"/>
      <c r="AL22" s="63">
        <f t="shared" si="14"/>
        <v>0</v>
      </c>
      <c r="AM22" s="7"/>
      <c r="AN22" s="63">
        <f t="shared" si="15"/>
        <v>0</v>
      </c>
      <c r="AO22" s="62">
        <f t="shared" si="16"/>
        <v>0</v>
      </c>
      <c r="AP22" s="63">
        <f t="shared" si="17"/>
        <v>0</v>
      </c>
      <c r="AQ22" s="15"/>
      <c r="AR22" s="7"/>
      <c r="AS22" s="63">
        <f t="shared" si="18"/>
        <v>0</v>
      </c>
      <c r="AT22" s="7"/>
      <c r="AU22" s="63">
        <f t="shared" si="19"/>
        <v>0</v>
      </c>
      <c r="AV22" s="7"/>
      <c r="AW22" s="63">
        <f t="shared" si="20"/>
        <v>0</v>
      </c>
      <c r="AX22" s="62">
        <f t="shared" si="21"/>
        <v>0</v>
      </c>
      <c r="AY22" s="63">
        <f t="shared" si="22"/>
        <v>0</v>
      </c>
      <c r="AZ22" s="15"/>
      <c r="BA22" s="7"/>
      <c r="BB22" s="63">
        <f t="shared" si="23"/>
        <v>0</v>
      </c>
      <c r="BC22" s="7"/>
      <c r="BD22" s="63">
        <f t="shared" si="24"/>
        <v>0</v>
      </c>
      <c r="BE22" s="7"/>
      <c r="BF22" s="63">
        <f t="shared" si="25"/>
        <v>0</v>
      </c>
      <c r="BG22" s="62">
        <f t="shared" si="26"/>
        <v>0</v>
      </c>
      <c r="BH22" s="63">
        <f t="shared" si="27"/>
        <v>0</v>
      </c>
      <c r="BI22" s="15"/>
      <c r="BJ22" s="7"/>
      <c r="BK22" s="63">
        <f t="shared" si="28"/>
        <v>0</v>
      </c>
      <c r="BL22" s="7"/>
      <c r="BM22" s="63">
        <f t="shared" si="29"/>
        <v>0</v>
      </c>
      <c r="BN22" s="7"/>
      <c r="BO22" s="63">
        <f t="shared" si="30"/>
        <v>0</v>
      </c>
      <c r="BP22" s="62">
        <f t="shared" si="31"/>
        <v>0</v>
      </c>
      <c r="BQ22" s="63">
        <f t="shared" si="32"/>
        <v>0</v>
      </c>
      <c r="BR22" s="15"/>
      <c r="BS22" s="7"/>
      <c r="BT22" s="63">
        <f t="shared" si="33"/>
        <v>0</v>
      </c>
      <c r="BU22" s="7"/>
      <c r="BV22" s="63">
        <f t="shared" si="34"/>
        <v>0</v>
      </c>
      <c r="BW22" s="7"/>
      <c r="BX22" s="63">
        <f t="shared" si="35"/>
        <v>0</v>
      </c>
      <c r="BY22" s="62">
        <f t="shared" si="36"/>
        <v>0</v>
      </c>
      <c r="BZ22" s="63">
        <f t="shared" si="37"/>
        <v>0</v>
      </c>
      <c r="CB22" s="64">
        <f t="shared" si="38"/>
        <v>0</v>
      </c>
    </row>
    <row r="23" spans="1:84" s="64" customFormat="1" ht="15" thickBot="1" x14ac:dyDescent="0.35">
      <c r="A23" s="69" t="s">
        <v>31</v>
      </c>
      <c r="B23" s="70"/>
      <c r="C23" s="70"/>
      <c r="D23" s="70"/>
      <c r="E23" s="71"/>
      <c r="F23" s="72">
        <f t="shared" si="0"/>
        <v>0</v>
      </c>
      <c r="G23" s="70"/>
      <c r="H23" s="73"/>
      <c r="I23" s="74">
        <f>SUM(I13:I22)</f>
        <v>0</v>
      </c>
      <c r="J23" s="70"/>
      <c r="K23" s="70">
        <f>SUM(K13:K22)</f>
        <v>0</v>
      </c>
      <c r="L23" s="73"/>
      <c r="M23" s="74">
        <f>SUM(M13:M22)</f>
        <v>0</v>
      </c>
      <c r="N23" s="73"/>
      <c r="O23" s="74">
        <f t="shared" si="2"/>
        <v>0</v>
      </c>
      <c r="P23" s="70"/>
      <c r="Q23" s="73"/>
      <c r="R23" s="74">
        <f>SUM(R13:R22)</f>
        <v>0</v>
      </c>
      <c r="S23" s="70"/>
      <c r="T23" s="70">
        <f>SUM(T13:T22)</f>
        <v>0</v>
      </c>
      <c r="U23" s="73"/>
      <c r="V23" s="74">
        <f>SUM(V13:V22)</f>
        <v>0</v>
      </c>
      <c r="W23" s="73"/>
      <c r="X23" s="74">
        <f t="shared" si="7"/>
        <v>0</v>
      </c>
      <c r="Y23" s="70"/>
      <c r="Z23" s="73"/>
      <c r="AA23" s="74">
        <f>SUM(AA13:AA22)</f>
        <v>0</v>
      </c>
      <c r="AB23" s="70"/>
      <c r="AC23" s="70">
        <f>SUM(AC13:AC22)</f>
        <v>0</v>
      </c>
      <c r="AD23" s="73"/>
      <c r="AE23" s="74">
        <f>SUM(AE13:AE22)</f>
        <v>0</v>
      </c>
      <c r="AF23" s="73"/>
      <c r="AG23" s="74">
        <f t="shared" si="12"/>
        <v>0</v>
      </c>
      <c r="AH23" s="70"/>
      <c r="AI23" s="73"/>
      <c r="AJ23" s="74">
        <f>SUM(AJ13:AJ22)</f>
        <v>0</v>
      </c>
      <c r="AK23" s="70"/>
      <c r="AL23" s="70">
        <f>SUM(AL13:AL22)</f>
        <v>0</v>
      </c>
      <c r="AM23" s="73"/>
      <c r="AN23" s="74">
        <f>SUM(AN13:AN22)</f>
        <v>0</v>
      </c>
      <c r="AO23" s="73"/>
      <c r="AP23" s="74">
        <f t="shared" si="17"/>
        <v>0</v>
      </c>
      <c r="AQ23" s="70"/>
      <c r="AR23" s="73"/>
      <c r="AS23" s="74">
        <f>SUM(AS13:AS22)</f>
        <v>0</v>
      </c>
      <c r="AT23" s="70"/>
      <c r="AU23" s="70">
        <f>SUM(AU13:AU22)</f>
        <v>0</v>
      </c>
      <c r="AV23" s="73"/>
      <c r="AW23" s="74">
        <f>SUM(AW13:AW22)</f>
        <v>0</v>
      </c>
      <c r="AX23" s="73"/>
      <c r="AY23" s="74">
        <f t="shared" si="22"/>
        <v>0</v>
      </c>
      <c r="AZ23" s="70"/>
      <c r="BA23" s="73"/>
      <c r="BB23" s="74">
        <f>SUM(BB13:BB22)</f>
        <v>0</v>
      </c>
      <c r="BC23" s="70"/>
      <c r="BD23" s="70">
        <f>SUM(BD13:BD22)</f>
        <v>0</v>
      </c>
      <c r="BE23" s="73"/>
      <c r="BF23" s="74">
        <f>SUM(BF13:BF22)</f>
        <v>0</v>
      </c>
      <c r="BG23" s="73"/>
      <c r="BH23" s="70">
        <f t="shared" si="27"/>
        <v>0</v>
      </c>
      <c r="BI23" s="73"/>
      <c r="BJ23" s="73"/>
      <c r="BK23" s="74">
        <f>SUM(BK13:BK22)</f>
        <v>0</v>
      </c>
      <c r="BL23" s="70"/>
      <c r="BM23" s="70">
        <f>SUM(BM13:BM22)</f>
        <v>0</v>
      </c>
      <c r="BN23" s="73"/>
      <c r="BO23" s="74">
        <f>SUM(BO13:BO22)</f>
        <v>0</v>
      </c>
      <c r="BP23" s="73"/>
      <c r="BQ23" s="74">
        <f t="shared" si="32"/>
        <v>0</v>
      </c>
      <c r="BR23" s="73"/>
      <c r="BS23" s="73"/>
      <c r="BT23" s="74">
        <f>SUM(BT13:BT22)</f>
        <v>0</v>
      </c>
      <c r="BU23" s="70"/>
      <c r="BV23" s="70">
        <f>SUM(BV13:BV22)</f>
        <v>0</v>
      </c>
      <c r="BW23" s="73"/>
      <c r="BX23" s="74">
        <f>SUM(BX13:BX22)</f>
        <v>0</v>
      </c>
      <c r="BY23" s="73"/>
      <c r="BZ23" s="74">
        <f t="shared" si="37"/>
        <v>0</v>
      </c>
      <c r="CB23" s="64">
        <f>+O23+X23+AG23+AP23+AY23+BH23+BQ23+BZ23</f>
        <v>0</v>
      </c>
      <c r="CC23" s="64">
        <f t="shared" ref="CC23:CC24" si="42">SUM(I23:BZ23)/2</f>
        <v>0</v>
      </c>
    </row>
    <row r="24" spans="1:84" s="64" customFormat="1" x14ac:dyDescent="0.3">
      <c r="A24" s="75" t="s">
        <v>58</v>
      </c>
      <c r="B24" s="76"/>
      <c r="C24" s="76"/>
      <c r="D24" s="76"/>
      <c r="E24" s="77"/>
      <c r="F24" s="59">
        <f t="shared" si="0"/>
        <v>0</v>
      </c>
      <c r="G24" s="78">
        <v>0.01</v>
      </c>
      <c r="H24" s="79"/>
      <c r="I24" s="76">
        <f>+$G$24*I23</f>
        <v>0</v>
      </c>
      <c r="J24" s="80"/>
      <c r="K24" s="76">
        <f>+$G$24*K23</f>
        <v>0</v>
      </c>
      <c r="L24" s="80"/>
      <c r="M24" s="76">
        <f>+$G$24*M23</f>
        <v>0</v>
      </c>
      <c r="N24" s="80"/>
      <c r="O24" s="81">
        <f>+$G$24*O23</f>
        <v>0</v>
      </c>
      <c r="P24" s="82"/>
      <c r="Q24" s="80"/>
      <c r="R24" s="76">
        <f>+$G$24*R23</f>
        <v>0</v>
      </c>
      <c r="S24" s="80"/>
      <c r="T24" s="76">
        <f>+$G$24*T23</f>
        <v>0</v>
      </c>
      <c r="U24" s="80"/>
      <c r="V24" s="76">
        <f>+$G$24*V23</f>
        <v>0</v>
      </c>
      <c r="W24" s="80"/>
      <c r="X24" s="81">
        <f>+$G$24*X23</f>
        <v>0</v>
      </c>
      <c r="Y24" s="82"/>
      <c r="Z24" s="80"/>
      <c r="AA24" s="76">
        <f>+$G$24*AA23</f>
        <v>0</v>
      </c>
      <c r="AB24" s="80"/>
      <c r="AC24" s="76">
        <f>+$G$24*AC23</f>
        <v>0</v>
      </c>
      <c r="AD24" s="80"/>
      <c r="AE24" s="76">
        <f>+$G$24*AE23</f>
        <v>0</v>
      </c>
      <c r="AF24" s="80"/>
      <c r="AG24" s="81">
        <f>+$G$24*AG23</f>
        <v>0</v>
      </c>
      <c r="AH24" s="82"/>
      <c r="AI24" s="80"/>
      <c r="AJ24" s="76">
        <f>+$G$24*AJ23</f>
        <v>0</v>
      </c>
      <c r="AK24" s="80"/>
      <c r="AL24" s="76">
        <f>+$G$24*AL23</f>
        <v>0</v>
      </c>
      <c r="AM24" s="80"/>
      <c r="AN24" s="76">
        <f>+$G$24*AN23</f>
        <v>0</v>
      </c>
      <c r="AO24" s="80"/>
      <c r="AP24" s="81">
        <f>+$G$24*AP23</f>
        <v>0</v>
      </c>
      <c r="AQ24" s="82"/>
      <c r="AR24" s="80"/>
      <c r="AS24" s="76">
        <f>+$G$24*AS23</f>
        <v>0</v>
      </c>
      <c r="AT24" s="80"/>
      <c r="AU24" s="76">
        <f>+$G$24*AU23</f>
        <v>0</v>
      </c>
      <c r="AV24" s="80"/>
      <c r="AW24" s="76">
        <f>+$G$24*AW23</f>
        <v>0</v>
      </c>
      <c r="AX24" s="80"/>
      <c r="AY24" s="81">
        <f>+$G$24*AY23</f>
        <v>0</v>
      </c>
      <c r="AZ24" s="82"/>
      <c r="BA24" s="80"/>
      <c r="BB24" s="76">
        <f>+$G$24*BB23</f>
        <v>0</v>
      </c>
      <c r="BC24" s="80"/>
      <c r="BD24" s="76">
        <f>+$G$24*BD23</f>
        <v>0</v>
      </c>
      <c r="BE24" s="80"/>
      <c r="BF24" s="76">
        <f>+$G$24*BF23</f>
        <v>0</v>
      </c>
      <c r="BG24" s="80"/>
      <c r="BH24" s="81">
        <f>+$G$24*BH23</f>
        <v>0</v>
      </c>
      <c r="BI24" s="82"/>
      <c r="BJ24" s="80"/>
      <c r="BK24" s="76">
        <f>+$G$24*BK23</f>
        <v>0</v>
      </c>
      <c r="BL24" s="80"/>
      <c r="BM24" s="76">
        <f>+$G$24*BM23</f>
        <v>0</v>
      </c>
      <c r="BN24" s="80"/>
      <c r="BO24" s="76">
        <f>+$G$24*BO23</f>
        <v>0</v>
      </c>
      <c r="BP24" s="80"/>
      <c r="BQ24" s="81">
        <f>+$G$24*BQ23</f>
        <v>0</v>
      </c>
      <c r="BR24" s="82"/>
      <c r="BS24" s="80"/>
      <c r="BT24" s="76">
        <f>+$G$24*BT23</f>
        <v>0</v>
      </c>
      <c r="BU24" s="80"/>
      <c r="BV24" s="76">
        <f>+$G$24*BV23</f>
        <v>0</v>
      </c>
      <c r="BW24" s="80"/>
      <c r="BX24" s="76">
        <f>+$G$24*BX23</f>
        <v>0</v>
      </c>
      <c r="BY24" s="80"/>
      <c r="BZ24" s="81">
        <f>+$G$24*BZ23</f>
        <v>0</v>
      </c>
      <c r="CB24" s="64">
        <f t="shared" ref="CB24" si="43">+O24+X24+AG24+AP24+AY24+BH24+BQ24+BZ24</f>
        <v>0</v>
      </c>
      <c r="CC24" s="64">
        <f t="shared" si="42"/>
        <v>0</v>
      </c>
    </row>
    <row r="25" spans="1:84" s="64" customFormat="1" ht="15" thickBot="1" x14ac:dyDescent="0.35">
      <c r="A25" s="83" t="s">
        <v>54</v>
      </c>
      <c r="B25" s="84"/>
      <c r="C25" s="84"/>
      <c r="D25" s="84"/>
      <c r="E25" s="85"/>
      <c r="F25" s="86">
        <f t="shared" si="0"/>
        <v>0</v>
      </c>
      <c r="G25" s="84"/>
      <c r="H25" s="87"/>
      <c r="I25" s="84">
        <f>+I23-I24</f>
        <v>0</v>
      </c>
      <c r="J25" s="84"/>
      <c r="K25" s="84">
        <f>+K23-K24</f>
        <v>0</v>
      </c>
      <c r="L25" s="84"/>
      <c r="M25" s="84">
        <f>+M23-M24</f>
        <v>0</v>
      </c>
      <c r="N25" s="84"/>
      <c r="O25" s="88">
        <f>+O23-O24</f>
        <v>0</v>
      </c>
      <c r="P25" s="87"/>
      <c r="Q25" s="84"/>
      <c r="R25" s="84">
        <f>+R23-R24</f>
        <v>0</v>
      </c>
      <c r="S25" s="84"/>
      <c r="T25" s="84">
        <f>+T23-T24</f>
        <v>0</v>
      </c>
      <c r="U25" s="84"/>
      <c r="V25" s="84">
        <f>+V23-V24</f>
        <v>0</v>
      </c>
      <c r="W25" s="84"/>
      <c r="X25" s="88">
        <f>+X23-X24</f>
        <v>0</v>
      </c>
      <c r="Y25" s="87"/>
      <c r="Z25" s="84"/>
      <c r="AA25" s="84">
        <f>+AA23-AA24</f>
        <v>0</v>
      </c>
      <c r="AB25" s="84"/>
      <c r="AC25" s="84">
        <f>+AC23-AC24</f>
        <v>0</v>
      </c>
      <c r="AD25" s="84"/>
      <c r="AE25" s="84">
        <f>+AE23-AE24</f>
        <v>0</v>
      </c>
      <c r="AF25" s="84"/>
      <c r="AG25" s="88">
        <f>+AG23-AG24</f>
        <v>0</v>
      </c>
      <c r="AH25" s="87"/>
      <c r="AI25" s="84"/>
      <c r="AJ25" s="84">
        <f>+AJ23-AJ24</f>
        <v>0</v>
      </c>
      <c r="AK25" s="84"/>
      <c r="AL25" s="84">
        <f>+AL23-AL24</f>
        <v>0</v>
      </c>
      <c r="AM25" s="84"/>
      <c r="AN25" s="84">
        <f>+AN23-AN24</f>
        <v>0</v>
      </c>
      <c r="AO25" s="84"/>
      <c r="AP25" s="88">
        <f>+AP23-AP24</f>
        <v>0</v>
      </c>
      <c r="AQ25" s="87"/>
      <c r="AR25" s="84"/>
      <c r="AS25" s="84">
        <f>+AS23-AS24</f>
        <v>0</v>
      </c>
      <c r="AT25" s="84"/>
      <c r="AU25" s="84">
        <f>+AU23-AU24</f>
        <v>0</v>
      </c>
      <c r="AV25" s="84"/>
      <c r="AW25" s="84">
        <f>+AW23-AW24</f>
        <v>0</v>
      </c>
      <c r="AX25" s="84"/>
      <c r="AY25" s="88">
        <f>+AY23-AY24</f>
        <v>0</v>
      </c>
      <c r="AZ25" s="87"/>
      <c r="BA25" s="84"/>
      <c r="BB25" s="84">
        <f>+BB23-BB24</f>
        <v>0</v>
      </c>
      <c r="BC25" s="84"/>
      <c r="BD25" s="84">
        <f>+BD23-BD24</f>
        <v>0</v>
      </c>
      <c r="BE25" s="84"/>
      <c r="BF25" s="84">
        <f>+BF23-BF24</f>
        <v>0</v>
      </c>
      <c r="BG25" s="84"/>
      <c r="BH25" s="88">
        <f>+BH23-BH24</f>
        <v>0</v>
      </c>
      <c r="BI25" s="87"/>
      <c r="BJ25" s="84"/>
      <c r="BK25" s="84">
        <f>+BK23-BK24</f>
        <v>0</v>
      </c>
      <c r="BL25" s="84"/>
      <c r="BM25" s="84">
        <f>+BM23-BM24</f>
        <v>0</v>
      </c>
      <c r="BN25" s="84"/>
      <c r="BO25" s="84">
        <f>+BO23-BO24</f>
        <v>0</v>
      </c>
      <c r="BP25" s="84"/>
      <c r="BQ25" s="88">
        <f>+BQ23-BQ24</f>
        <v>0</v>
      </c>
      <c r="BR25" s="87"/>
      <c r="BS25" s="84"/>
      <c r="BT25" s="84">
        <f>+BT23-BT24</f>
        <v>0</v>
      </c>
      <c r="BU25" s="84"/>
      <c r="BV25" s="84">
        <f>+BV23-BV24</f>
        <v>0</v>
      </c>
      <c r="BW25" s="84"/>
      <c r="BX25" s="84">
        <f>+BX23-BX24</f>
        <v>0</v>
      </c>
      <c r="BY25" s="84"/>
      <c r="BZ25" s="88">
        <f>+BZ23-BZ24</f>
        <v>0</v>
      </c>
      <c r="CB25" s="64">
        <f>+O25+X25+AG25+AP25+AY25+BH25+BQ25+BZ25</f>
        <v>0</v>
      </c>
      <c r="CC25" s="64">
        <f>SUM(I25:BZ25)/2</f>
        <v>0</v>
      </c>
    </row>
    <row r="26" spans="1:84" x14ac:dyDescent="0.3">
      <c r="F26" s="89"/>
    </row>
    <row r="27" spans="1:84" ht="18.600000000000001" thickBot="1" x14ac:dyDescent="0.4">
      <c r="A27" s="397" t="s">
        <v>93</v>
      </c>
      <c r="E27" s="90"/>
      <c r="F27" s="91"/>
      <c r="G27" s="35"/>
      <c r="H27" s="35"/>
      <c r="I27" s="35"/>
      <c r="J27" s="35"/>
      <c r="K27" s="35"/>
      <c r="L27" s="35"/>
      <c r="M27" s="35"/>
      <c r="N27" s="35"/>
      <c r="O27" s="35"/>
      <c r="P27" s="36"/>
      <c r="Q27" s="36"/>
      <c r="R27" s="36"/>
      <c r="S27" s="36"/>
      <c r="T27" s="36"/>
      <c r="U27" s="36"/>
      <c r="V27" s="36"/>
      <c r="W27" s="36"/>
      <c r="X27" s="36"/>
      <c r="Y27" s="37"/>
      <c r="Z27" s="37"/>
      <c r="AA27" s="37"/>
      <c r="AB27" s="37"/>
      <c r="AC27" s="37"/>
      <c r="AD27" s="37"/>
      <c r="AE27" s="37"/>
      <c r="AF27" s="37"/>
      <c r="AG27" s="37"/>
      <c r="AH27" s="36"/>
      <c r="AI27" s="36"/>
      <c r="AJ27" s="36"/>
      <c r="AK27" s="36"/>
      <c r="AL27" s="36"/>
      <c r="AM27" s="36"/>
      <c r="AN27" s="36"/>
      <c r="AO27" s="36"/>
      <c r="AP27" s="36"/>
      <c r="AQ27" s="35"/>
      <c r="AR27" s="35"/>
      <c r="AS27" s="35"/>
      <c r="AT27" s="35"/>
      <c r="AU27" s="35"/>
      <c r="AV27" s="35"/>
      <c r="AW27" s="35"/>
      <c r="AX27" s="35"/>
      <c r="AY27" s="35"/>
      <c r="AZ27" s="36"/>
      <c r="BA27" s="36"/>
      <c r="BB27" s="36"/>
      <c r="BC27" s="36"/>
      <c r="BD27" s="36"/>
      <c r="BE27" s="36"/>
      <c r="BF27" s="36"/>
      <c r="BG27" s="36"/>
      <c r="BH27" s="36"/>
      <c r="BI27" s="37"/>
      <c r="BJ27" s="37"/>
      <c r="BK27" s="37"/>
      <c r="BL27" s="37"/>
      <c r="BM27" s="37"/>
      <c r="BN27" s="37"/>
      <c r="BO27" s="37"/>
      <c r="BP27" s="37"/>
      <c r="BQ27" s="37"/>
      <c r="BR27" s="36"/>
      <c r="BS27" s="36"/>
      <c r="BT27" s="36"/>
      <c r="BU27" s="36"/>
      <c r="BV27" s="36"/>
      <c r="BW27" s="36"/>
      <c r="BX27" s="36"/>
      <c r="BY27" s="36"/>
      <c r="BZ27" s="36"/>
    </row>
    <row r="28" spans="1:84" ht="15" thickBot="1" x14ac:dyDescent="0.35">
      <c r="A28" s="436" t="s">
        <v>4</v>
      </c>
      <c r="B28" s="92" t="s">
        <v>7</v>
      </c>
      <c r="C28" s="412" t="s">
        <v>63</v>
      </c>
      <c r="D28" s="413"/>
      <c r="E28" s="38" t="s">
        <v>8</v>
      </c>
      <c r="F28" s="39" t="s">
        <v>55</v>
      </c>
      <c r="G28" s="93" t="s">
        <v>3</v>
      </c>
      <c r="H28" s="44">
        <f t="shared" ref="H28:M28" si="44">+H11</f>
        <v>1</v>
      </c>
      <c r="I28" s="42">
        <f t="shared" si="44"/>
        <v>44958</v>
      </c>
      <c r="J28" s="94">
        <f t="shared" si="44"/>
        <v>2</v>
      </c>
      <c r="K28" s="95">
        <f t="shared" si="44"/>
        <v>0</v>
      </c>
      <c r="L28" s="96">
        <f t="shared" si="44"/>
        <v>3</v>
      </c>
      <c r="M28" s="97">
        <f t="shared" si="44"/>
        <v>0</v>
      </c>
      <c r="N28" s="45"/>
      <c r="O28" s="46" t="str">
        <f>+O$11</f>
        <v>I Kwartał</v>
      </c>
      <c r="P28" s="93" t="s">
        <v>3</v>
      </c>
      <c r="Q28" s="44">
        <f t="shared" ref="Q28:V28" si="45">+Q11</f>
        <v>4</v>
      </c>
      <c r="R28" s="97">
        <f t="shared" si="45"/>
        <v>0</v>
      </c>
      <c r="S28" s="94">
        <f t="shared" si="45"/>
        <v>5</v>
      </c>
      <c r="T28" s="95">
        <f t="shared" si="45"/>
        <v>0</v>
      </c>
      <c r="U28" s="96">
        <f t="shared" si="45"/>
        <v>6</v>
      </c>
      <c r="V28" s="97">
        <f t="shared" si="45"/>
        <v>0</v>
      </c>
      <c r="W28" s="47"/>
      <c r="X28" s="48" t="str">
        <f>+X$11</f>
        <v>II Kwartał</v>
      </c>
      <c r="Y28" s="93" t="s">
        <v>3</v>
      </c>
      <c r="Z28" s="44">
        <f t="shared" ref="Z28:AE28" si="46">+Z11</f>
        <v>7</v>
      </c>
      <c r="AA28" s="97">
        <f t="shared" si="46"/>
        <v>0</v>
      </c>
      <c r="AB28" s="94">
        <f t="shared" si="46"/>
        <v>8</v>
      </c>
      <c r="AC28" s="95">
        <f t="shared" si="46"/>
        <v>0</v>
      </c>
      <c r="AD28" s="96">
        <f t="shared" si="46"/>
        <v>9</v>
      </c>
      <c r="AE28" s="97">
        <f t="shared" si="46"/>
        <v>0</v>
      </c>
      <c r="AF28" s="45"/>
      <c r="AG28" s="46" t="str">
        <f>+AG$11</f>
        <v>III Kwartał</v>
      </c>
      <c r="AH28" s="93" t="s">
        <v>3</v>
      </c>
      <c r="AI28" s="44">
        <f t="shared" ref="AI28:AN28" si="47">+AI11</f>
        <v>10</v>
      </c>
      <c r="AJ28" s="97">
        <f t="shared" si="47"/>
        <v>0</v>
      </c>
      <c r="AK28" s="94">
        <f t="shared" si="47"/>
        <v>11</v>
      </c>
      <c r="AL28" s="95">
        <f t="shared" si="47"/>
        <v>0</v>
      </c>
      <c r="AM28" s="96">
        <f t="shared" si="47"/>
        <v>12</v>
      </c>
      <c r="AN28" s="97">
        <f t="shared" si="47"/>
        <v>0</v>
      </c>
      <c r="AO28" s="47"/>
      <c r="AP28" s="48" t="str">
        <f>+AP$11</f>
        <v>IV Kwartał</v>
      </c>
      <c r="AQ28" s="93" t="s">
        <v>3</v>
      </c>
      <c r="AR28" s="44">
        <f t="shared" ref="AR28:AW28" si="48">+AR11</f>
        <v>13</v>
      </c>
      <c r="AS28" s="97">
        <f t="shared" si="48"/>
        <v>0</v>
      </c>
      <c r="AT28" s="94">
        <f t="shared" si="48"/>
        <v>14</v>
      </c>
      <c r="AU28" s="95">
        <f t="shared" si="48"/>
        <v>0</v>
      </c>
      <c r="AV28" s="96">
        <f t="shared" si="48"/>
        <v>15</v>
      </c>
      <c r="AW28" s="97">
        <f t="shared" si="48"/>
        <v>0</v>
      </c>
      <c r="AX28" s="45"/>
      <c r="AY28" s="46" t="str">
        <f>+AY$11</f>
        <v>V Kwartał</v>
      </c>
      <c r="AZ28" s="93" t="s">
        <v>3</v>
      </c>
      <c r="BA28" s="44">
        <f t="shared" ref="BA28:BF28" si="49">+BA11</f>
        <v>16</v>
      </c>
      <c r="BB28" s="97">
        <f t="shared" si="49"/>
        <v>0</v>
      </c>
      <c r="BC28" s="94">
        <f t="shared" si="49"/>
        <v>17</v>
      </c>
      <c r="BD28" s="95">
        <f t="shared" si="49"/>
        <v>0</v>
      </c>
      <c r="BE28" s="96">
        <f t="shared" si="49"/>
        <v>18</v>
      </c>
      <c r="BF28" s="97">
        <f t="shared" si="49"/>
        <v>0</v>
      </c>
      <c r="BG28" s="47"/>
      <c r="BH28" s="48" t="str">
        <f>+BH$11</f>
        <v>VI Kwartał</v>
      </c>
      <c r="BI28" s="93" t="s">
        <v>3</v>
      </c>
      <c r="BJ28" s="44">
        <f t="shared" ref="BJ28:BO28" si="50">+BJ11</f>
        <v>19</v>
      </c>
      <c r="BK28" s="97">
        <f t="shared" si="50"/>
        <v>0</v>
      </c>
      <c r="BL28" s="94">
        <f t="shared" si="50"/>
        <v>20</v>
      </c>
      <c r="BM28" s="95">
        <f t="shared" si="50"/>
        <v>0</v>
      </c>
      <c r="BN28" s="96">
        <f t="shared" si="50"/>
        <v>21</v>
      </c>
      <c r="BO28" s="97">
        <f t="shared" si="50"/>
        <v>0</v>
      </c>
      <c r="BP28" s="45"/>
      <c r="BQ28" s="46" t="str">
        <f>+BQ$11</f>
        <v>VII Kwartał</v>
      </c>
      <c r="BR28" s="93" t="s">
        <v>3</v>
      </c>
      <c r="BS28" s="44">
        <f t="shared" ref="BS28:BX28" si="51">+BS11</f>
        <v>22</v>
      </c>
      <c r="BT28" s="97">
        <f t="shared" si="51"/>
        <v>0</v>
      </c>
      <c r="BU28" s="94">
        <f t="shared" si="51"/>
        <v>23</v>
      </c>
      <c r="BV28" s="95">
        <f t="shared" si="51"/>
        <v>0</v>
      </c>
      <c r="BW28" s="96">
        <f t="shared" si="51"/>
        <v>24</v>
      </c>
      <c r="BX28" s="97">
        <f t="shared" si="51"/>
        <v>0</v>
      </c>
      <c r="BY28" s="47"/>
      <c r="BZ28" s="48" t="str">
        <f>+BZ$11</f>
        <v>VIII  Kwartał</v>
      </c>
    </row>
    <row r="29" spans="1:84" ht="15" thickBot="1" x14ac:dyDescent="0.35">
      <c r="A29" s="437"/>
      <c r="B29" s="98" t="s">
        <v>9</v>
      </c>
      <c r="C29" s="414"/>
      <c r="D29" s="415"/>
      <c r="E29" s="49" t="s">
        <v>23</v>
      </c>
      <c r="F29" s="50" t="s">
        <v>56</v>
      </c>
      <c r="G29" s="98" t="s">
        <v>0</v>
      </c>
      <c r="H29" s="53" t="s">
        <v>1</v>
      </c>
      <c r="I29" s="52" t="s">
        <v>29</v>
      </c>
      <c r="J29" s="51" t="s">
        <v>1</v>
      </c>
      <c r="K29" s="52" t="s">
        <v>29</v>
      </c>
      <c r="L29" s="51" t="s">
        <v>1</v>
      </c>
      <c r="M29" s="53" t="s">
        <v>29</v>
      </c>
      <c r="N29" s="54" t="s">
        <v>1</v>
      </c>
      <c r="O29" s="55" t="s">
        <v>29</v>
      </c>
      <c r="P29" s="98" t="s">
        <v>0</v>
      </c>
      <c r="Q29" s="53" t="s">
        <v>1</v>
      </c>
      <c r="R29" s="52" t="s">
        <v>29</v>
      </c>
      <c r="S29" s="51" t="s">
        <v>1</v>
      </c>
      <c r="T29" s="52" t="s">
        <v>29</v>
      </c>
      <c r="U29" s="51" t="s">
        <v>1</v>
      </c>
      <c r="V29" s="53" t="s">
        <v>29</v>
      </c>
      <c r="W29" s="56" t="s">
        <v>1</v>
      </c>
      <c r="X29" s="57" t="s">
        <v>29</v>
      </c>
      <c r="Y29" s="98" t="s">
        <v>0</v>
      </c>
      <c r="Z29" s="53" t="s">
        <v>1</v>
      </c>
      <c r="AA29" s="52" t="s">
        <v>29</v>
      </c>
      <c r="AB29" s="51" t="s">
        <v>1</v>
      </c>
      <c r="AC29" s="52" t="s">
        <v>29</v>
      </c>
      <c r="AD29" s="51" t="s">
        <v>1</v>
      </c>
      <c r="AE29" s="53" t="s">
        <v>29</v>
      </c>
      <c r="AF29" s="54" t="s">
        <v>1</v>
      </c>
      <c r="AG29" s="55" t="s">
        <v>29</v>
      </c>
      <c r="AH29" s="98" t="s">
        <v>0</v>
      </c>
      <c r="AI29" s="53" t="s">
        <v>1</v>
      </c>
      <c r="AJ29" s="52" t="s">
        <v>29</v>
      </c>
      <c r="AK29" s="51" t="s">
        <v>1</v>
      </c>
      <c r="AL29" s="52" t="s">
        <v>29</v>
      </c>
      <c r="AM29" s="51" t="s">
        <v>1</v>
      </c>
      <c r="AN29" s="53" t="s">
        <v>29</v>
      </c>
      <c r="AO29" s="56" t="s">
        <v>1</v>
      </c>
      <c r="AP29" s="57" t="s">
        <v>29</v>
      </c>
      <c r="AQ29" s="98" t="s">
        <v>0</v>
      </c>
      <c r="AR29" s="53" t="s">
        <v>1</v>
      </c>
      <c r="AS29" s="52" t="s">
        <v>29</v>
      </c>
      <c r="AT29" s="51" t="s">
        <v>1</v>
      </c>
      <c r="AU29" s="52" t="s">
        <v>29</v>
      </c>
      <c r="AV29" s="51" t="s">
        <v>1</v>
      </c>
      <c r="AW29" s="53" t="s">
        <v>29</v>
      </c>
      <c r="AX29" s="54" t="s">
        <v>1</v>
      </c>
      <c r="AY29" s="55" t="s">
        <v>29</v>
      </c>
      <c r="AZ29" s="98" t="s">
        <v>0</v>
      </c>
      <c r="BA29" s="53" t="s">
        <v>1</v>
      </c>
      <c r="BB29" s="52" t="s">
        <v>29</v>
      </c>
      <c r="BC29" s="51" t="s">
        <v>1</v>
      </c>
      <c r="BD29" s="52" t="s">
        <v>29</v>
      </c>
      <c r="BE29" s="51" t="s">
        <v>1</v>
      </c>
      <c r="BF29" s="53" t="s">
        <v>29</v>
      </c>
      <c r="BG29" s="56" t="s">
        <v>1</v>
      </c>
      <c r="BH29" s="57" t="s">
        <v>29</v>
      </c>
      <c r="BI29" s="98" t="s">
        <v>0</v>
      </c>
      <c r="BJ29" s="53" t="s">
        <v>1</v>
      </c>
      <c r="BK29" s="52" t="s">
        <v>29</v>
      </c>
      <c r="BL29" s="51" t="s">
        <v>1</v>
      </c>
      <c r="BM29" s="52" t="s">
        <v>29</v>
      </c>
      <c r="BN29" s="51" t="s">
        <v>1</v>
      </c>
      <c r="BO29" s="53" t="s">
        <v>29</v>
      </c>
      <c r="BP29" s="54" t="s">
        <v>1</v>
      </c>
      <c r="BQ29" s="55" t="s">
        <v>29</v>
      </c>
      <c r="BR29" s="98" t="s">
        <v>0</v>
      </c>
      <c r="BS29" s="53" t="s">
        <v>1</v>
      </c>
      <c r="BT29" s="52" t="s">
        <v>29</v>
      </c>
      <c r="BU29" s="51" t="s">
        <v>1</v>
      </c>
      <c r="BV29" s="52" t="s">
        <v>29</v>
      </c>
      <c r="BW29" s="51" t="s">
        <v>1</v>
      </c>
      <c r="BX29" s="53" t="s">
        <v>29</v>
      </c>
      <c r="BY29" s="56" t="s">
        <v>1</v>
      </c>
      <c r="BZ29" s="57" t="s">
        <v>29</v>
      </c>
      <c r="CF29" s="28" t="s">
        <v>61</v>
      </c>
    </row>
    <row r="30" spans="1:84" x14ac:dyDescent="0.3">
      <c r="A30" s="417" t="s">
        <v>62</v>
      </c>
      <c r="B30" s="99">
        <v>1</v>
      </c>
      <c r="C30" s="430"/>
      <c r="D30" s="425"/>
      <c r="E30" s="11"/>
      <c r="F30" s="100">
        <f t="shared" ref="F30:F72" si="52">CB30</f>
        <v>0</v>
      </c>
      <c r="G30" s="15"/>
      <c r="H30" s="7"/>
      <c r="I30" s="101">
        <f t="shared" ref="I30:I69" si="53">+G30*H30</f>
        <v>0</v>
      </c>
      <c r="J30" s="7"/>
      <c r="K30" s="63">
        <f t="shared" ref="K30:K69" si="54">+G30*J30</f>
        <v>0</v>
      </c>
      <c r="L30" s="20"/>
      <c r="M30" s="63">
        <f t="shared" ref="M30:M69" si="55">+G30*L30</f>
        <v>0</v>
      </c>
      <c r="N30" s="62">
        <f t="shared" ref="N30:N69" si="56">+H30+J30+L30</f>
        <v>0</v>
      </c>
      <c r="O30" s="63">
        <f t="shared" ref="O30:O69" si="57">+I30+K30+M30</f>
        <v>0</v>
      </c>
      <c r="P30" s="15"/>
      <c r="Q30" s="7"/>
      <c r="R30" s="101">
        <f t="shared" ref="R30:R69" si="58">+P30*Q30</f>
        <v>0</v>
      </c>
      <c r="S30" s="7"/>
      <c r="T30" s="63">
        <f t="shared" ref="T30:T69" si="59">+P30*S30</f>
        <v>0</v>
      </c>
      <c r="U30" s="20"/>
      <c r="V30" s="63">
        <f t="shared" ref="V30:V69" si="60">+P30*U30</f>
        <v>0</v>
      </c>
      <c r="W30" s="62">
        <f t="shared" ref="W30:W69" si="61">+Q30+S30+U30</f>
        <v>0</v>
      </c>
      <c r="X30" s="63">
        <f t="shared" ref="X30:X69" si="62">+R30+T30+V30</f>
        <v>0</v>
      </c>
      <c r="Y30" s="15"/>
      <c r="Z30" s="7"/>
      <c r="AA30" s="101">
        <f t="shared" ref="AA30:AA69" si="63">+Y30*Z30</f>
        <v>0</v>
      </c>
      <c r="AB30" s="7"/>
      <c r="AC30" s="63">
        <f t="shared" ref="AC30:AC69" si="64">+Y30*AB30</f>
        <v>0</v>
      </c>
      <c r="AD30" s="20"/>
      <c r="AE30" s="63">
        <f t="shared" ref="AE30:AE69" si="65">+Y30*AD30</f>
        <v>0</v>
      </c>
      <c r="AF30" s="62">
        <f t="shared" ref="AF30:AF69" si="66">+Z30+AB30+AD30</f>
        <v>0</v>
      </c>
      <c r="AG30" s="63">
        <f t="shared" ref="AG30:AG69" si="67">+AA30+AC30+AE30</f>
        <v>0</v>
      </c>
      <c r="AH30" s="15"/>
      <c r="AI30" s="7"/>
      <c r="AJ30" s="101">
        <f t="shared" ref="AJ30:AJ69" si="68">+AH30*AI30</f>
        <v>0</v>
      </c>
      <c r="AK30" s="7"/>
      <c r="AL30" s="63">
        <f t="shared" ref="AL30:AL69" si="69">+AH30*AK30</f>
        <v>0</v>
      </c>
      <c r="AM30" s="20"/>
      <c r="AN30" s="63">
        <f t="shared" ref="AN30:AN69" si="70">+AH30*AM30</f>
        <v>0</v>
      </c>
      <c r="AO30" s="62">
        <f t="shared" ref="AO30:AO69" si="71">+AI30+AK30+AM30</f>
        <v>0</v>
      </c>
      <c r="AP30" s="63">
        <f t="shared" ref="AP30:AP69" si="72">+AJ30+AL30+AN30</f>
        <v>0</v>
      </c>
      <c r="AQ30" s="15"/>
      <c r="AR30" s="7"/>
      <c r="AS30" s="101">
        <f t="shared" ref="AS30:AS69" si="73">+AQ30*AR30</f>
        <v>0</v>
      </c>
      <c r="AT30" s="7"/>
      <c r="AU30" s="63">
        <f t="shared" ref="AU30:AU69" si="74">+AQ30*AT30</f>
        <v>0</v>
      </c>
      <c r="AV30" s="20"/>
      <c r="AW30" s="63">
        <f t="shared" ref="AW30:AW69" si="75">+AQ30*AV30</f>
        <v>0</v>
      </c>
      <c r="AX30" s="62">
        <f t="shared" ref="AX30:AX69" si="76">+AR30+AT30+AV30</f>
        <v>0</v>
      </c>
      <c r="AY30" s="63">
        <f t="shared" ref="AY30:AY69" si="77">+AS30+AU30+AW30</f>
        <v>0</v>
      </c>
      <c r="AZ30" s="15"/>
      <c r="BA30" s="7"/>
      <c r="BB30" s="101">
        <f t="shared" ref="BB30:BB69" si="78">+AZ30*BA30</f>
        <v>0</v>
      </c>
      <c r="BC30" s="7"/>
      <c r="BD30" s="63">
        <f t="shared" ref="BD30:BD69" si="79">+AZ30*BC30</f>
        <v>0</v>
      </c>
      <c r="BE30" s="20"/>
      <c r="BF30" s="63">
        <f t="shared" ref="BF30:BF69" si="80">+AZ30*BE30</f>
        <v>0</v>
      </c>
      <c r="BG30" s="62">
        <f t="shared" ref="BG30:BG69" si="81">+BA30+BC30+BE30</f>
        <v>0</v>
      </c>
      <c r="BH30" s="63">
        <f t="shared" ref="BH30:BH69" si="82">+BB30+BD30+BF30</f>
        <v>0</v>
      </c>
      <c r="BI30" s="15"/>
      <c r="BJ30" s="7"/>
      <c r="BK30" s="101">
        <f t="shared" ref="BK30:BK69" si="83">+BI30*BJ30</f>
        <v>0</v>
      </c>
      <c r="BL30" s="7"/>
      <c r="BM30" s="63">
        <f t="shared" ref="BM30:BM69" si="84">+BI30*BL30</f>
        <v>0</v>
      </c>
      <c r="BN30" s="20"/>
      <c r="BO30" s="63">
        <f t="shared" ref="BO30:BO69" si="85">+BI30*BN30</f>
        <v>0</v>
      </c>
      <c r="BP30" s="62">
        <f t="shared" ref="BP30:BP69" si="86">+BJ30+BL30+BN30</f>
        <v>0</v>
      </c>
      <c r="BQ30" s="63">
        <f t="shared" ref="BQ30:BQ69" si="87">+BK30+BM30+BO30</f>
        <v>0</v>
      </c>
      <c r="BR30" s="15"/>
      <c r="BS30" s="7"/>
      <c r="BT30" s="101">
        <f t="shared" ref="BT30:BT69" si="88">+BR30*BS30</f>
        <v>0</v>
      </c>
      <c r="BU30" s="7"/>
      <c r="BV30" s="63">
        <f t="shared" ref="BV30:BV69" si="89">+BR30*BU30</f>
        <v>0</v>
      </c>
      <c r="BW30" s="20"/>
      <c r="BX30" s="63">
        <f t="shared" ref="BX30:BX69" si="90">+BR30*BW30</f>
        <v>0</v>
      </c>
      <c r="BY30" s="62">
        <f t="shared" ref="BY30:BY69" si="91">+BS30+BU30+BW30</f>
        <v>0</v>
      </c>
      <c r="BZ30" s="63">
        <f t="shared" ref="BZ30:BZ69" si="92">+BT30+BV30+BX30</f>
        <v>0</v>
      </c>
      <c r="CB30" s="64">
        <f t="shared" ref="CB30:CB71" si="93">+O30+X30+AG30+AP30+AY30+BH30+BQ30+BZ30</f>
        <v>0</v>
      </c>
    </row>
    <row r="31" spans="1:84" x14ac:dyDescent="0.3">
      <c r="A31" s="417"/>
      <c r="B31" s="99">
        <v>2</v>
      </c>
      <c r="C31" s="430"/>
      <c r="D31" s="425"/>
      <c r="E31" s="11"/>
      <c r="F31" s="100">
        <f t="shared" si="52"/>
        <v>0</v>
      </c>
      <c r="G31" s="15"/>
      <c r="H31" s="7"/>
      <c r="I31" s="101">
        <f t="shared" si="53"/>
        <v>0</v>
      </c>
      <c r="J31" s="7"/>
      <c r="K31" s="63">
        <f t="shared" si="54"/>
        <v>0</v>
      </c>
      <c r="L31" s="20"/>
      <c r="M31" s="63">
        <f t="shared" si="55"/>
        <v>0</v>
      </c>
      <c r="N31" s="62">
        <f t="shared" si="56"/>
        <v>0</v>
      </c>
      <c r="O31" s="63">
        <f t="shared" si="57"/>
        <v>0</v>
      </c>
      <c r="P31" s="15"/>
      <c r="Q31" s="7"/>
      <c r="R31" s="101">
        <f t="shared" si="58"/>
        <v>0</v>
      </c>
      <c r="S31" s="7"/>
      <c r="T31" s="63">
        <f t="shared" si="59"/>
        <v>0</v>
      </c>
      <c r="U31" s="20"/>
      <c r="V31" s="63">
        <f t="shared" si="60"/>
        <v>0</v>
      </c>
      <c r="W31" s="62">
        <f t="shared" si="61"/>
        <v>0</v>
      </c>
      <c r="X31" s="63">
        <f t="shared" si="62"/>
        <v>0</v>
      </c>
      <c r="Y31" s="15"/>
      <c r="Z31" s="7"/>
      <c r="AA31" s="101">
        <f t="shared" si="63"/>
        <v>0</v>
      </c>
      <c r="AB31" s="7"/>
      <c r="AC31" s="63">
        <f t="shared" si="64"/>
        <v>0</v>
      </c>
      <c r="AD31" s="20"/>
      <c r="AE31" s="63">
        <f t="shared" si="65"/>
        <v>0</v>
      </c>
      <c r="AF31" s="62">
        <f t="shared" si="66"/>
        <v>0</v>
      </c>
      <c r="AG31" s="63">
        <f t="shared" si="67"/>
        <v>0</v>
      </c>
      <c r="AH31" s="15"/>
      <c r="AI31" s="7"/>
      <c r="AJ31" s="101">
        <f t="shared" si="68"/>
        <v>0</v>
      </c>
      <c r="AK31" s="7"/>
      <c r="AL31" s="63">
        <f t="shared" si="69"/>
        <v>0</v>
      </c>
      <c r="AM31" s="20"/>
      <c r="AN31" s="63">
        <f t="shared" si="70"/>
        <v>0</v>
      </c>
      <c r="AO31" s="62">
        <f t="shared" si="71"/>
        <v>0</v>
      </c>
      <c r="AP31" s="63">
        <f t="shared" si="72"/>
        <v>0</v>
      </c>
      <c r="AQ31" s="15"/>
      <c r="AR31" s="7"/>
      <c r="AS31" s="101">
        <f t="shared" si="73"/>
        <v>0</v>
      </c>
      <c r="AT31" s="7"/>
      <c r="AU31" s="63">
        <f t="shared" si="74"/>
        <v>0</v>
      </c>
      <c r="AV31" s="20"/>
      <c r="AW31" s="63">
        <f t="shared" si="75"/>
        <v>0</v>
      </c>
      <c r="AX31" s="62">
        <f t="shared" si="76"/>
        <v>0</v>
      </c>
      <c r="AY31" s="63">
        <f t="shared" si="77"/>
        <v>0</v>
      </c>
      <c r="AZ31" s="15"/>
      <c r="BA31" s="7"/>
      <c r="BB31" s="101">
        <f t="shared" si="78"/>
        <v>0</v>
      </c>
      <c r="BC31" s="7"/>
      <c r="BD31" s="63">
        <f t="shared" si="79"/>
        <v>0</v>
      </c>
      <c r="BE31" s="20"/>
      <c r="BF31" s="63">
        <f t="shared" si="80"/>
        <v>0</v>
      </c>
      <c r="BG31" s="62">
        <f t="shared" si="81"/>
        <v>0</v>
      </c>
      <c r="BH31" s="63">
        <f t="shared" si="82"/>
        <v>0</v>
      </c>
      <c r="BI31" s="15"/>
      <c r="BJ31" s="7"/>
      <c r="BK31" s="101">
        <f t="shared" si="83"/>
        <v>0</v>
      </c>
      <c r="BL31" s="7"/>
      <c r="BM31" s="63">
        <f t="shared" si="84"/>
        <v>0</v>
      </c>
      <c r="BN31" s="20"/>
      <c r="BO31" s="63">
        <f t="shared" si="85"/>
        <v>0</v>
      </c>
      <c r="BP31" s="62">
        <f t="shared" si="86"/>
        <v>0</v>
      </c>
      <c r="BQ31" s="63">
        <f t="shared" si="87"/>
        <v>0</v>
      </c>
      <c r="BR31" s="15"/>
      <c r="BS31" s="7"/>
      <c r="BT31" s="101">
        <f t="shared" si="88"/>
        <v>0</v>
      </c>
      <c r="BU31" s="7"/>
      <c r="BV31" s="63">
        <f t="shared" si="89"/>
        <v>0</v>
      </c>
      <c r="BW31" s="20"/>
      <c r="BX31" s="63">
        <f t="shared" si="90"/>
        <v>0</v>
      </c>
      <c r="BY31" s="62">
        <f t="shared" si="91"/>
        <v>0</v>
      </c>
      <c r="BZ31" s="63">
        <f t="shared" si="92"/>
        <v>0</v>
      </c>
      <c r="CB31" s="64">
        <f t="shared" si="93"/>
        <v>0</v>
      </c>
    </row>
    <row r="32" spans="1:84" x14ac:dyDescent="0.3">
      <c r="A32" s="417"/>
      <c r="B32" s="99">
        <v>3</v>
      </c>
      <c r="C32" s="430"/>
      <c r="D32" s="425"/>
      <c r="E32" s="11"/>
      <c r="F32" s="100">
        <f t="shared" si="52"/>
        <v>0</v>
      </c>
      <c r="G32" s="15"/>
      <c r="H32" s="7"/>
      <c r="I32" s="101">
        <f t="shared" si="53"/>
        <v>0</v>
      </c>
      <c r="J32" s="7"/>
      <c r="K32" s="63">
        <f t="shared" si="54"/>
        <v>0</v>
      </c>
      <c r="L32" s="20"/>
      <c r="M32" s="63">
        <f t="shared" si="55"/>
        <v>0</v>
      </c>
      <c r="N32" s="62">
        <f t="shared" si="56"/>
        <v>0</v>
      </c>
      <c r="O32" s="63">
        <f t="shared" si="57"/>
        <v>0</v>
      </c>
      <c r="P32" s="15"/>
      <c r="Q32" s="7"/>
      <c r="R32" s="101">
        <f t="shared" si="58"/>
        <v>0</v>
      </c>
      <c r="S32" s="7"/>
      <c r="T32" s="63">
        <f t="shared" si="59"/>
        <v>0</v>
      </c>
      <c r="U32" s="20"/>
      <c r="V32" s="63">
        <f t="shared" si="60"/>
        <v>0</v>
      </c>
      <c r="W32" s="62">
        <f t="shared" si="61"/>
        <v>0</v>
      </c>
      <c r="X32" s="63">
        <f t="shared" si="62"/>
        <v>0</v>
      </c>
      <c r="Y32" s="15"/>
      <c r="Z32" s="7"/>
      <c r="AA32" s="101">
        <f t="shared" si="63"/>
        <v>0</v>
      </c>
      <c r="AB32" s="7"/>
      <c r="AC32" s="63">
        <f t="shared" si="64"/>
        <v>0</v>
      </c>
      <c r="AD32" s="20"/>
      <c r="AE32" s="63">
        <f t="shared" si="65"/>
        <v>0</v>
      </c>
      <c r="AF32" s="62">
        <f t="shared" si="66"/>
        <v>0</v>
      </c>
      <c r="AG32" s="63">
        <f t="shared" si="67"/>
        <v>0</v>
      </c>
      <c r="AH32" s="15"/>
      <c r="AI32" s="7"/>
      <c r="AJ32" s="101">
        <f t="shared" si="68"/>
        <v>0</v>
      </c>
      <c r="AK32" s="7"/>
      <c r="AL32" s="63">
        <f t="shared" si="69"/>
        <v>0</v>
      </c>
      <c r="AM32" s="20"/>
      <c r="AN32" s="63">
        <f t="shared" si="70"/>
        <v>0</v>
      </c>
      <c r="AO32" s="62">
        <f t="shared" si="71"/>
        <v>0</v>
      </c>
      <c r="AP32" s="63">
        <f t="shared" si="72"/>
        <v>0</v>
      </c>
      <c r="AQ32" s="15"/>
      <c r="AR32" s="7"/>
      <c r="AS32" s="101">
        <f t="shared" si="73"/>
        <v>0</v>
      </c>
      <c r="AT32" s="7"/>
      <c r="AU32" s="63">
        <f t="shared" si="74"/>
        <v>0</v>
      </c>
      <c r="AV32" s="20"/>
      <c r="AW32" s="63">
        <f t="shared" si="75"/>
        <v>0</v>
      </c>
      <c r="AX32" s="62">
        <f t="shared" si="76"/>
        <v>0</v>
      </c>
      <c r="AY32" s="63">
        <f t="shared" si="77"/>
        <v>0</v>
      </c>
      <c r="AZ32" s="15"/>
      <c r="BA32" s="7"/>
      <c r="BB32" s="101">
        <f t="shared" si="78"/>
        <v>0</v>
      </c>
      <c r="BC32" s="7"/>
      <c r="BD32" s="63">
        <f t="shared" si="79"/>
        <v>0</v>
      </c>
      <c r="BE32" s="20"/>
      <c r="BF32" s="63">
        <f t="shared" si="80"/>
        <v>0</v>
      </c>
      <c r="BG32" s="62">
        <f t="shared" si="81"/>
        <v>0</v>
      </c>
      <c r="BH32" s="63">
        <f t="shared" si="82"/>
        <v>0</v>
      </c>
      <c r="BI32" s="15"/>
      <c r="BJ32" s="7"/>
      <c r="BK32" s="101">
        <f t="shared" si="83"/>
        <v>0</v>
      </c>
      <c r="BL32" s="7"/>
      <c r="BM32" s="63">
        <f t="shared" si="84"/>
        <v>0</v>
      </c>
      <c r="BN32" s="20"/>
      <c r="BO32" s="63">
        <f t="shared" si="85"/>
        <v>0</v>
      </c>
      <c r="BP32" s="62">
        <f t="shared" si="86"/>
        <v>0</v>
      </c>
      <c r="BQ32" s="63">
        <f t="shared" si="87"/>
        <v>0</v>
      </c>
      <c r="BR32" s="15"/>
      <c r="BS32" s="7"/>
      <c r="BT32" s="101">
        <f t="shared" si="88"/>
        <v>0</v>
      </c>
      <c r="BU32" s="7"/>
      <c r="BV32" s="63">
        <f t="shared" si="89"/>
        <v>0</v>
      </c>
      <c r="BW32" s="20"/>
      <c r="BX32" s="63">
        <f t="shared" si="90"/>
        <v>0</v>
      </c>
      <c r="BY32" s="62">
        <f t="shared" si="91"/>
        <v>0</v>
      </c>
      <c r="BZ32" s="63">
        <f t="shared" si="92"/>
        <v>0</v>
      </c>
      <c r="CB32" s="64">
        <f t="shared" si="93"/>
        <v>0</v>
      </c>
    </row>
    <row r="33" spans="1:80" x14ac:dyDescent="0.3">
      <c r="A33" s="417"/>
      <c r="B33" s="99">
        <v>4</v>
      </c>
      <c r="C33" s="430"/>
      <c r="D33" s="425"/>
      <c r="E33" s="11"/>
      <c r="F33" s="100">
        <f t="shared" si="52"/>
        <v>0</v>
      </c>
      <c r="G33" s="15"/>
      <c r="H33" s="7"/>
      <c r="I33" s="101">
        <f t="shared" si="53"/>
        <v>0</v>
      </c>
      <c r="J33" s="7"/>
      <c r="K33" s="63">
        <f t="shared" si="54"/>
        <v>0</v>
      </c>
      <c r="L33" s="20"/>
      <c r="M33" s="63">
        <f t="shared" si="55"/>
        <v>0</v>
      </c>
      <c r="N33" s="62">
        <f t="shared" si="56"/>
        <v>0</v>
      </c>
      <c r="O33" s="63">
        <f t="shared" si="57"/>
        <v>0</v>
      </c>
      <c r="P33" s="15"/>
      <c r="Q33" s="7"/>
      <c r="R33" s="101">
        <f t="shared" si="58"/>
        <v>0</v>
      </c>
      <c r="S33" s="7"/>
      <c r="T33" s="63">
        <f t="shared" si="59"/>
        <v>0</v>
      </c>
      <c r="U33" s="20"/>
      <c r="V33" s="63">
        <f t="shared" si="60"/>
        <v>0</v>
      </c>
      <c r="W33" s="62">
        <f t="shared" si="61"/>
        <v>0</v>
      </c>
      <c r="X33" s="63">
        <f t="shared" si="62"/>
        <v>0</v>
      </c>
      <c r="Y33" s="15"/>
      <c r="Z33" s="7"/>
      <c r="AA33" s="101">
        <f t="shared" si="63"/>
        <v>0</v>
      </c>
      <c r="AB33" s="7"/>
      <c r="AC33" s="63">
        <f t="shared" si="64"/>
        <v>0</v>
      </c>
      <c r="AD33" s="20"/>
      <c r="AE33" s="63">
        <f t="shared" si="65"/>
        <v>0</v>
      </c>
      <c r="AF33" s="62">
        <f t="shared" si="66"/>
        <v>0</v>
      </c>
      <c r="AG33" s="63">
        <f t="shared" si="67"/>
        <v>0</v>
      </c>
      <c r="AH33" s="15"/>
      <c r="AI33" s="7"/>
      <c r="AJ33" s="101">
        <f t="shared" si="68"/>
        <v>0</v>
      </c>
      <c r="AK33" s="7"/>
      <c r="AL33" s="63">
        <f t="shared" si="69"/>
        <v>0</v>
      </c>
      <c r="AM33" s="20"/>
      <c r="AN33" s="63">
        <f t="shared" si="70"/>
        <v>0</v>
      </c>
      <c r="AO33" s="62">
        <f t="shared" si="71"/>
        <v>0</v>
      </c>
      <c r="AP33" s="63">
        <f t="shared" si="72"/>
        <v>0</v>
      </c>
      <c r="AQ33" s="15"/>
      <c r="AR33" s="7"/>
      <c r="AS33" s="101">
        <f t="shared" si="73"/>
        <v>0</v>
      </c>
      <c r="AT33" s="7"/>
      <c r="AU33" s="63">
        <f t="shared" si="74"/>
        <v>0</v>
      </c>
      <c r="AV33" s="20"/>
      <c r="AW33" s="63">
        <f t="shared" si="75"/>
        <v>0</v>
      </c>
      <c r="AX33" s="62">
        <f t="shared" si="76"/>
        <v>0</v>
      </c>
      <c r="AY33" s="63">
        <f t="shared" si="77"/>
        <v>0</v>
      </c>
      <c r="AZ33" s="15"/>
      <c r="BA33" s="7"/>
      <c r="BB33" s="101">
        <f t="shared" si="78"/>
        <v>0</v>
      </c>
      <c r="BC33" s="7"/>
      <c r="BD33" s="63">
        <f t="shared" si="79"/>
        <v>0</v>
      </c>
      <c r="BE33" s="20"/>
      <c r="BF33" s="63">
        <f t="shared" si="80"/>
        <v>0</v>
      </c>
      <c r="BG33" s="62">
        <f t="shared" si="81"/>
        <v>0</v>
      </c>
      <c r="BH33" s="63">
        <f t="shared" si="82"/>
        <v>0</v>
      </c>
      <c r="BI33" s="15"/>
      <c r="BJ33" s="7"/>
      <c r="BK33" s="101">
        <f t="shared" si="83"/>
        <v>0</v>
      </c>
      <c r="BL33" s="7"/>
      <c r="BM33" s="63">
        <f t="shared" si="84"/>
        <v>0</v>
      </c>
      <c r="BN33" s="20"/>
      <c r="BO33" s="63">
        <f t="shared" si="85"/>
        <v>0</v>
      </c>
      <c r="BP33" s="62">
        <f t="shared" si="86"/>
        <v>0</v>
      </c>
      <c r="BQ33" s="63">
        <f t="shared" si="87"/>
        <v>0</v>
      </c>
      <c r="BR33" s="15"/>
      <c r="BS33" s="7"/>
      <c r="BT33" s="101">
        <f t="shared" si="88"/>
        <v>0</v>
      </c>
      <c r="BU33" s="7"/>
      <c r="BV33" s="63">
        <f t="shared" si="89"/>
        <v>0</v>
      </c>
      <c r="BW33" s="20"/>
      <c r="BX33" s="63">
        <f t="shared" si="90"/>
        <v>0</v>
      </c>
      <c r="BY33" s="62">
        <f t="shared" si="91"/>
        <v>0</v>
      </c>
      <c r="BZ33" s="63">
        <f t="shared" si="92"/>
        <v>0</v>
      </c>
      <c r="CB33" s="64">
        <f t="shared" si="93"/>
        <v>0</v>
      </c>
    </row>
    <row r="34" spans="1:80" x14ac:dyDescent="0.3">
      <c r="A34" s="417"/>
      <c r="B34" s="99">
        <v>5</v>
      </c>
      <c r="C34" s="430"/>
      <c r="D34" s="425"/>
      <c r="E34" s="11"/>
      <c r="F34" s="100">
        <f t="shared" si="52"/>
        <v>0</v>
      </c>
      <c r="G34" s="15"/>
      <c r="H34" s="7"/>
      <c r="I34" s="101">
        <f t="shared" si="53"/>
        <v>0</v>
      </c>
      <c r="J34" s="7"/>
      <c r="K34" s="63">
        <f t="shared" si="54"/>
        <v>0</v>
      </c>
      <c r="L34" s="20"/>
      <c r="M34" s="63">
        <f t="shared" si="55"/>
        <v>0</v>
      </c>
      <c r="N34" s="62">
        <f t="shared" si="56"/>
        <v>0</v>
      </c>
      <c r="O34" s="63">
        <f t="shared" si="57"/>
        <v>0</v>
      </c>
      <c r="P34" s="15"/>
      <c r="Q34" s="7"/>
      <c r="R34" s="101">
        <f t="shared" si="58"/>
        <v>0</v>
      </c>
      <c r="S34" s="7"/>
      <c r="T34" s="63">
        <f t="shared" si="59"/>
        <v>0</v>
      </c>
      <c r="U34" s="20"/>
      <c r="V34" s="63">
        <f t="shared" si="60"/>
        <v>0</v>
      </c>
      <c r="W34" s="62">
        <f t="shared" si="61"/>
        <v>0</v>
      </c>
      <c r="X34" s="63">
        <f t="shared" si="62"/>
        <v>0</v>
      </c>
      <c r="Y34" s="15"/>
      <c r="Z34" s="7"/>
      <c r="AA34" s="101">
        <f t="shared" si="63"/>
        <v>0</v>
      </c>
      <c r="AB34" s="7"/>
      <c r="AC34" s="63">
        <f t="shared" si="64"/>
        <v>0</v>
      </c>
      <c r="AD34" s="20"/>
      <c r="AE34" s="63">
        <f t="shared" si="65"/>
        <v>0</v>
      </c>
      <c r="AF34" s="62">
        <f t="shared" si="66"/>
        <v>0</v>
      </c>
      <c r="AG34" s="63">
        <f t="shared" si="67"/>
        <v>0</v>
      </c>
      <c r="AH34" s="15"/>
      <c r="AI34" s="7"/>
      <c r="AJ34" s="101">
        <f t="shared" si="68"/>
        <v>0</v>
      </c>
      <c r="AK34" s="7"/>
      <c r="AL34" s="63">
        <f t="shared" si="69"/>
        <v>0</v>
      </c>
      <c r="AM34" s="20"/>
      <c r="AN34" s="63">
        <f t="shared" si="70"/>
        <v>0</v>
      </c>
      <c r="AO34" s="62">
        <f t="shared" si="71"/>
        <v>0</v>
      </c>
      <c r="AP34" s="63">
        <f t="shared" si="72"/>
        <v>0</v>
      </c>
      <c r="AQ34" s="15"/>
      <c r="AR34" s="7"/>
      <c r="AS34" s="101">
        <f t="shared" si="73"/>
        <v>0</v>
      </c>
      <c r="AT34" s="7"/>
      <c r="AU34" s="63">
        <f t="shared" si="74"/>
        <v>0</v>
      </c>
      <c r="AV34" s="20"/>
      <c r="AW34" s="63">
        <f t="shared" si="75"/>
        <v>0</v>
      </c>
      <c r="AX34" s="62">
        <f t="shared" si="76"/>
        <v>0</v>
      </c>
      <c r="AY34" s="63">
        <f t="shared" si="77"/>
        <v>0</v>
      </c>
      <c r="AZ34" s="15"/>
      <c r="BA34" s="7"/>
      <c r="BB34" s="101">
        <f t="shared" si="78"/>
        <v>0</v>
      </c>
      <c r="BC34" s="7"/>
      <c r="BD34" s="63">
        <f t="shared" si="79"/>
        <v>0</v>
      </c>
      <c r="BE34" s="20"/>
      <c r="BF34" s="63">
        <f t="shared" si="80"/>
        <v>0</v>
      </c>
      <c r="BG34" s="62">
        <f t="shared" si="81"/>
        <v>0</v>
      </c>
      <c r="BH34" s="63">
        <f t="shared" si="82"/>
        <v>0</v>
      </c>
      <c r="BI34" s="15"/>
      <c r="BJ34" s="7"/>
      <c r="BK34" s="101">
        <f t="shared" si="83"/>
        <v>0</v>
      </c>
      <c r="BL34" s="7"/>
      <c r="BM34" s="63">
        <f t="shared" si="84"/>
        <v>0</v>
      </c>
      <c r="BN34" s="20"/>
      <c r="BO34" s="63">
        <f t="shared" si="85"/>
        <v>0</v>
      </c>
      <c r="BP34" s="62">
        <f t="shared" si="86"/>
        <v>0</v>
      </c>
      <c r="BQ34" s="63">
        <f t="shared" si="87"/>
        <v>0</v>
      </c>
      <c r="BR34" s="15"/>
      <c r="BS34" s="7"/>
      <c r="BT34" s="101">
        <f t="shared" si="88"/>
        <v>0</v>
      </c>
      <c r="BU34" s="7"/>
      <c r="BV34" s="63">
        <f t="shared" si="89"/>
        <v>0</v>
      </c>
      <c r="BW34" s="20"/>
      <c r="BX34" s="63">
        <f t="shared" si="90"/>
        <v>0</v>
      </c>
      <c r="BY34" s="62">
        <f t="shared" si="91"/>
        <v>0</v>
      </c>
      <c r="BZ34" s="63">
        <f t="shared" si="92"/>
        <v>0</v>
      </c>
      <c r="CB34" s="64">
        <f t="shared" si="93"/>
        <v>0</v>
      </c>
    </row>
    <row r="35" spans="1:80" x14ac:dyDescent="0.3">
      <c r="A35" s="417"/>
      <c r="B35" s="99">
        <v>6</v>
      </c>
      <c r="C35" s="430"/>
      <c r="D35" s="425"/>
      <c r="E35" s="11"/>
      <c r="F35" s="100">
        <f t="shared" si="52"/>
        <v>0</v>
      </c>
      <c r="G35" s="15"/>
      <c r="H35" s="7"/>
      <c r="I35" s="101">
        <f t="shared" si="53"/>
        <v>0</v>
      </c>
      <c r="J35" s="7"/>
      <c r="K35" s="63">
        <f t="shared" si="54"/>
        <v>0</v>
      </c>
      <c r="L35" s="20"/>
      <c r="M35" s="63">
        <f t="shared" si="55"/>
        <v>0</v>
      </c>
      <c r="N35" s="62">
        <f t="shared" si="56"/>
        <v>0</v>
      </c>
      <c r="O35" s="63">
        <f t="shared" si="57"/>
        <v>0</v>
      </c>
      <c r="P35" s="15"/>
      <c r="Q35" s="7"/>
      <c r="R35" s="101">
        <f t="shared" si="58"/>
        <v>0</v>
      </c>
      <c r="S35" s="7"/>
      <c r="T35" s="63">
        <f t="shared" si="59"/>
        <v>0</v>
      </c>
      <c r="U35" s="20"/>
      <c r="V35" s="63">
        <f t="shared" si="60"/>
        <v>0</v>
      </c>
      <c r="W35" s="62">
        <f t="shared" si="61"/>
        <v>0</v>
      </c>
      <c r="X35" s="63">
        <f t="shared" si="62"/>
        <v>0</v>
      </c>
      <c r="Y35" s="15"/>
      <c r="Z35" s="7"/>
      <c r="AA35" s="101">
        <f t="shared" si="63"/>
        <v>0</v>
      </c>
      <c r="AB35" s="7"/>
      <c r="AC35" s="63">
        <f t="shared" si="64"/>
        <v>0</v>
      </c>
      <c r="AD35" s="20"/>
      <c r="AE35" s="63">
        <f t="shared" si="65"/>
        <v>0</v>
      </c>
      <c r="AF35" s="62">
        <f t="shared" si="66"/>
        <v>0</v>
      </c>
      <c r="AG35" s="63">
        <f t="shared" si="67"/>
        <v>0</v>
      </c>
      <c r="AH35" s="15"/>
      <c r="AI35" s="7"/>
      <c r="AJ35" s="101">
        <f t="shared" si="68"/>
        <v>0</v>
      </c>
      <c r="AK35" s="7"/>
      <c r="AL35" s="63">
        <f t="shared" si="69"/>
        <v>0</v>
      </c>
      <c r="AM35" s="20"/>
      <c r="AN35" s="63">
        <f t="shared" si="70"/>
        <v>0</v>
      </c>
      <c r="AO35" s="62">
        <f t="shared" si="71"/>
        <v>0</v>
      </c>
      <c r="AP35" s="63">
        <f t="shared" si="72"/>
        <v>0</v>
      </c>
      <c r="AQ35" s="15"/>
      <c r="AR35" s="7"/>
      <c r="AS35" s="101">
        <f t="shared" si="73"/>
        <v>0</v>
      </c>
      <c r="AT35" s="7"/>
      <c r="AU35" s="63">
        <f t="shared" si="74"/>
        <v>0</v>
      </c>
      <c r="AV35" s="20"/>
      <c r="AW35" s="63">
        <f t="shared" si="75"/>
        <v>0</v>
      </c>
      <c r="AX35" s="62">
        <f t="shared" si="76"/>
        <v>0</v>
      </c>
      <c r="AY35" s="63">
        <f t="shared" si="77"/>
        <v>0</v>
      </c>
      <c r="AZ35" s="15"/>
      <c r="BA35" s="7"/>
      <c r="BB35" s="101">
        <f t="shared" si="78"/>
        <v>0</v>
      </c>
      <c r="BC35" s="7"/>
      <c r="BD35" s="63">
        <f t="shared" si="79"/>
        <v>0</v>
      </c>
      <c r="BE35" s="20"/>
      <c r="BF35" s="63">
        <f t="shared" si="80"/>
        <v>0</v>
      </c>
      <c r="BG35" s="62">
        <f t="shared" si="81"/>
        <v>0</v>
      </c>
      <c r="BH35" s="63">
        <f t="shared" si="82"/>
        <v>0</v>
      </c>
      <c r="BI35" s="15"/>
      <c r="BJ35" s="7"/>
      <c r="BK35" s="101">
        <f t="shared" si="83"/>
        <v>0</v>
      </c>
      <c r="BL35" s="7"/>
      <c r="BM35" s="63">
        <f t="shared" si="84"/>
        <v>0</v>
      </c>
      <c r="BN35" s="20"/>
      <c r="BO35" s="63">
        <f t="shared" si="85"/>
        <v>0</v>
      </c>
      <c r="BP35" s="62">
        <f t="shared" si="86"/>
        <v>0</v>
      </c>
      <c r="BQ35" s="63">
        <f t="shared" si="87"/>
        <v>0</v>
      </c>
      <c r="BR35" s="15"/>
      <c r="BS35" s="7"/>
      <c r="BT35" s="101">
        <f t="shared" si="88"/>
        <v>0</v>
      </c>
      <c r="BU35" s="7"/>
      <c r="BV35" s="63">
        <f t="shared" si="89"/>
        <v>0</v>
      </c>
      <c r="BW35" s="20"/>
      <c r="BX35" s="63">
        <f t="shared" si="90"/>
        <v>0</v>
      </c>
      <c r="BY35" s="62">
        <f t="shared" si="91"/>
        <v>0</v>
      </c>
      <c r="BZ35" s="63">
        <f t="shared" si="92"/>
        <v>0</v>
      </c>
      <c r="CB35" s="64">
        <f t="shared" si="93"/>
        <v>0</v>
      </c>
    </row>
    <row r="36" spans="1:80" x14ac:dyDescent="0.3">
      <c r="A36" s="417"/>
      <c r="B36" s="99">
        <v>7</v>
      </c>
      <c r="C36" s="430"/>
      <c r="D36" s="425"/>
      <c r="E36" s="11"/>
      <c r="F36" s="100">
        <f t="shared" si="52"/>
        <v>0</v>
      </c>
      <c r="G36" s="15"/>
      <c r="H36" s="7"/>
      <c r="I36" s="101">
        <f t="shared" si="53"/>
        <v>0</v>
      </c>
      <c r="J36" s="7"/>
      <c r="K36" s="63">
        <f t="shared" si="54"/>
        <v>0</v>
      </c>
      <c r="L36" s="20"/>
      <c r="M36" s="63">
        <f t="shared" si="55"/>
        <v>0</v>
      </c>
      <c r="N36" s="62">
        <f t="shared" si="56"/>
        <v>0</v>
      </c>
      <c r="O36" s="63">
        <f t="shared" si="57"/>
        <v>0</v>
      </c>
      <c r="P36" s="15"/>
      <c r="Q36" s="7"/>
      <c r="R36" s="101">
        <f t="shared" si="58"/>
        <v>0</v>
      </c>
      <c r="S36" s="7"/>
      <c r="T36" s="63">
        <f t="shared" si="59"/>
        <v>0</v>
      </c>
      <c r="U36" s="20"/>
      <c r="V36" s="63">
        <f t="shared" si="60"/>
        <v>0</v>
      </c>
      <c r="W36" s="62">
        <f t="shared" si="61"/>
        <v>0</v>
      </c>
      <c r="X36" s="63">
        <f t="shared" si="62"/>
        <v>0</v>
      </c>
      <c r="Y36" s="15"/>
      <c r="Z36" s="7"/>
      <c r="AA36" s="101">
        <f t="shared" si="63"/>
        <v>0</v>
      </c>
      <c r="AB36" s="7"/>
      <c r="AC36" s="63">
        <f t="shared" si="64"/>
        <v>0</v>
      </c>
      <c r="AD36" s="20"/>
      <c r="AE36" s="63">
        <f t="shared" si="65"/>
        <v>0</v>
      </c>
      <c r="AF36" s="62">
        <f t="shared" si="66"/>
        <v>0</v>
      </c>
      <c r="AG36" s="63">
        <f t="shared" si="67"/>
        <v>0</v>
      </c>
      <c r="AH36" s="15"/>
      <c r="AI36" s="7"/>
      <c r="AJ36" s="101">
        <f t="shared" si="68"/>
        <v>0</v>
      </c>
      <c r="AK36" s="7"/>
      <c r="AL36" s="63">
        <f t="shared" si="69"/>
        <v>0</v>
      </c>
      <c r="AM36" s="20"/>
      <c r="AN36" s="63">
        <f t="shared" si="70"/>
        <v>0</v>
      </c>
      <c r="AO36" s="62">
        <f t="shared" si="71"/>
        <v>0</v>
      </c>
      <c r="AP36" s="63">
        <f t="shared" si="72"/>
        <v>0</v>
      </c>
      <c r="AQ36" s="15"/>
      <c r="AR36" s="7"/>
      <c r="AS36" s="101">
        <f t="shared" si="73"/>
        <v>0</v>
      </c>
      <c r="AT36" s="7"/>
      <c r="AU36" s="63">
        <f t="shared" si="74"/>
        <v>0</v>
      </c>
      <c r="AV36" s="20"/>
      <c r="AW36" s="63">
        <f t="shared" si="75"/>
        <v>0</v>
      </c>
      <c r="AX36" s="62">
        <f t="shared" si="76"/>
        <v>0</v>
      </c>
      <c r="AY36" s="63">
        <f t="shared" si="77"/>
        <v>0</v>
      </c>
      <c r="AZ36" s="15"/>
      <c r="BA36" s="7"/>
      <c r="BB36" s="101">
        <f t="shared" si="78"/>
        <v>0</v>
      </c>
      <c r="BC36" s="7"/>
      <c r="BD36" s="63">
        <f t="shared" si="79"/>
        <v>0</v>
      </c>
      <c r="BE36" s="20"/>
      <c r="BF36" s="63">
        <f t="shared" si="80"/>
        <v>0</v>
      </c>
      <c r="BG36" s="62">
        <f t="shared" si="81"/>
        <v>0</v>
      </c>
      <c r="BH36" s="63">
        <f t="shared" si="82"/>
        <v>0</v>
      </c>
      <c r="BI36" s="15"/>
      <c r="BJ36" s="7"/>
      <c r="BK36" s="101">
        <f t="shared" si="83"/>
        <v>0</v>
      </c>
      <c r="BL36" s="7"/>
      <c r="BM36" s="63">
        <f t="shared" si="84"/>
        <v>0</v>
      </c>
      <c r="BN36" s="20"/>
      <c r="BO36" s="63">
        <f t="shared" si="85"/>
        <v>0</v>
      </c>
      <c r="BP36" s="62">
        <f t="shared" si="86"/>
        <v>0</v>
      </c>
      <c r="BQ36" s="63">
        <f t="shared" si="87"/>
        <v>0</v>
      </c>
      <c r="BR36" s="15"/>
      <c r="BS36" s="7"/>
      <c r="BT36" s="101">
        <f t="shared" si="88"/>
        <v>0</v>
      </c>
      <c r="BU36" s="7"/>
      <c r="BV36" s="63">
        <f t="shared" si="89"/>
        <v>0</v>
      </c>
      <c r="BW36" s="20"/>
      <c r="BX36" s="63">
        <f t="shared" si="90"/>
        <v>0</v>
      </c>
      <c r="BY36" s="62">
        <f t="shared" si="91"/>
        <v>0</v>
      </c>
      <c r="BZ36" s="63">
        <f t="shared" si="92"/>
        <v>0</v>
      </c>
      <c r="CB36" s="64">
        <f t="shared" si="93"/>
        <v>0</v>
      </c>
    </row>
    <row r="37" spans="1:80" x14ac:dyDescent="0.3">
      <c r="A37" s="417"/>
      <c r="B37" s="99">
        <v>8</v>
      </c>
      <c r="C37" s="430"/>
      <c r="D37" s="425"/>
      <c r="E37" s="11"/>
      <c r="F37" s="100">
        <f t="shared" si="52"/>
        <v>0</v>
      </c>
      <c r="G37" s="15"/>
      <c r="H37" s="7"/>
      <c r="I37" s="101">
        <f t="shared" si="53"/>
        <v>0</v>
      </c>
      <c r="J37" s="7"/>
      <c r="K37" s="63">
        <f t="shared" si="54"/>
        <v>0</v>
      </c>
      <c r="L37" s="20"/>
      <c r="M37" s="63">
        <f t="shared" si="55"/>
        <v>0</v>
      </c>
      <c r="N37" s="62">
        <f t="shared" si="56"/>
        <v>0</v>
      </c>
      <c r="O37" s="63">
        <f t="shared" si="57"/>
        <v>0</v>
      </c>
      <c r="P37" s="15"/>
      <c r="Q37" s="7"/>
      <c r="R37" s="101">
        <f t="shared" si="58"/>
        <v>0</v>
      </c>
      <c r="S37" s="7"/>
      <c r="T37" s="63">
        <f t="shared" si="59"/>
        <v>0</v>
      </c>
      <c r="U37" s="20"/>
      <c r="V37" s="63">
        <f t="shared" si="60"/>
        <v>0</v>
      </c>
      <c r="W37" s="62">
        <f t="shared" si="61"/>
        <v>0</v>
      </c>
      <c r="X37" s="63">
        <f t="shared" si="62"/>
        <v>0</v>
      </c>
      <c r="Y37" s="15"/>
      <c r="Z37" s="7"/>
      <c r="AA37" s="101">
        <f t="shared" si="63"/>
        <v>0</v>
      </c>
      <c r="AB37" s="7"/>
      <c r="AC37" s="63">
        <f t="shared" si="64"/>
        <v>0</v>
      </c>
      <c r="AD37" s="20"/>
      <c r="AE37" s="63">
        <f t="shared" si="65"/>
        <v>0</v>
      </c>
      <c r="AF37" s="62">
        <f t="shared" si="66"/>
        <v>0</v>
      </c>
      <c r="AG37" s="63">
        <f t="shared" si="67"/>
        <v>0</v>
      </c>
      <c r="AH37" s="15"/>
      <c r="AI37" s="7"/>
      <c r="AJ37" s="101">
        <f t="shared" si="68"/>
        <v>0</v>
      </c>
      <c r="AK37" s="7"/>
      <c r="AL37" s="63">
        <f t="shared" si="69"/>
        <v>0</v>
      </c>
      <c r="AM37" s="20"/>
      <c r="AN37" s="63">
        <f t="shared" si="70"/>
        <v>0</v>
      </c>
      <c r="AO37" s="62">
        <f t="shared" si="71"/>
        <v>0</v>
      </c>
      <c r="AP37" s="63">
        <f t="shared" si="72"/>
        <v>0</v>
      </c>
      <c r="AQ37" s="15"/>
      <c r="AR37" s="7"/>
      <c r="AS37" s="101">
        <f t="shared" si="73"/>
        <v>0</v>
      </c>
      <c r="AT37" s="7"/>
      <c r="AU37" s="63">
        <f t="shared" si="74"/>
        <v>0</v>
      </c>
      <c r="AV37" s="20"/>
      <c r="AW37" s="63">
        <f t="shared" si="75"/>
        <v>0</v>
      </c>
      <c r="AX37" s="62">
        <f t="shared" si="76"/>
        <v>0</v>
      </c>
      <c r="AY37" s="63">
        <f t="shared" si="77"/>
        <v>0</v>
      </c>
      <c r="AZ37" s="15"/>
      <c r="BA37" s="7"/>
      <c r="BB37" s="101">
        <f t="shared" si="78"/>
        <v>0</v>
      </c>
      <c r="BC37" s="7"/>
      <c r="BD37" s="63">
        <f t="shared" si="79"/>
        <v>0</v>
      </c>
      <c r="BE37" s="20"/>
      <c r="BF37" s="63">
        <f t="shared" si="80"/>
        <v>0</v>
      </c>
      <c r="BG37" s="62">
        <f t="shared" si="81"/>
        <v>0</v>
      </c>
      <c r="BH37" s="63">
        <f t="shared" si="82"/>
        <v>0</v>
      </c>
      <c r="BI37" s="15"/>
      <c r="BJ37" s="7"/>
      <c r="BK37" s="101">
        <f t="shared" si="83"/>
        <v>0</v>
      </c>
      <c r="BL37" s="7"/>
      <c r="BM37" s="63">
        <f t="shared" si="84"/>
        <v>0</v>
      </c>
      <c r="BN37" s="20"/>
      <c r="BO37" s="63">
        <f t="shared" si="85"/>
        <v>0</v>
      </c>
      <c r="BP37" s="62">
        <f t="shared" si="86"/>
        <v>0</v>
      </c>
      <c r="BQ37" s="63">
        <f t="shared" si="87"/>
        <v>0</v>
      </c>
      <c r="BR37" s="15"/>
      <c r="BS37" s="7"/>
      <c r="BT37" s="101">
        <f t="shared" si="88"/>
        <v>0</v>
      </c>
      <c r="BU37" s="7"/>
      <c r="BV37" s="63">
        <f t="shared" si="89"/>
        <v>0</v>
      </c>
      <c r="BW37" s="20"/>
      <c r="BX37" s="63">
        <f t="shared" si="90"/>
        <v>0</v>
      </c>
      <c r="BY37" s="62">
        <f t="shared" si="91"/>
        <v>0</v>
      </c>
      <c r="BZ37" s="63">
        <f t="shared" si="92"/>
        <v>0</v>
      </c>
      <c r="CB37" s="64">
        <f t="shared" si="93"/>
        <v>0</v>
      </c>
    </row>
    <row r="38" spans="1:80" x14ac:dyDescent="0.3">
      <c r="A38" s="417"/>
      <c r="B38" s="99">
        <v>9</v>
      </c>
      <c r="C38" s="430"/>
      <c r="D38" s="425"/>
      <c r="E38" s="11"/>
      <c r="F38" s="100">
        <f t="shared" si="52"/>
        <v>0</v>
      </c>
      <c r="G38" s="15"/>
      <c r="H38" s="7"/>
      <c r="I38" s="101">
        <f t="shared" si="53"/>
        <v>0</v>
      </c>
      <c r="J38" s="7"/>
      <c r="K38" s="63">
        <f t="shared" si="54"/>
        <v>0</v>
      </c>
      <c r="L38" s="20"/>
      <c r="M38" s="63">
        <f t="shared" si="55"/>
        <v>0</v>
      </c>
      <c r="N38" s="62">
        <f t="shared" si="56"/>
        <v>0</v>
      </c>
      <c r="O38" s="63">
        <f t="shared" si="57"/>
        <v>0</v>
      </c>
      <c r="P38" s="15"/>
      <c r="Q38" s="7"/>
      <c r="R38" s="101">
        <f t="shared" si="58"/>
        <v>0</v>
      </c>
      <c r="S38" s="7"/>
      <c r="T38" s="63">
        <f t="shared" si="59"/>
        <v>0</v>
      </c>
      <c r="U38" s="20"/>
      <c r="V38" s="63">
        <f t="shared" si="60"/>
        <v>0</v>
      </c>
      <c r="W38" s="62">
        <f t="shared" si="61"/>
        <v>0</v>
      </c>
      <c r="X38" s="63">
        <f t="shared" si="62"/>
        <v>0</v>
      </c>
      <c r="Y38" s="15"/>
      <c r="Z38" s="7"/>
      <c r="AA38" s="101">
        <f t="shared" si="63"/>
        <v>0</v>
      </c>
      <c r="AB38" s="7"/>
      <c r="AC38" s="63">
        <f t="shared" si="64"/>
        <v>0</v>
      </c>
      <c r="AD38" s="20"/>
      <c r="AE38" s="63">
        <f t="shared" si="65"/>
        <v>0</v>
      </c>
      <c r="AF38" s="62">
        <f t="shared" si="66"/>
        <v>0</v>
      </c>
      <c r="AG38" s="63">
        <f t="shared" si="67"/>
        <v>0</v>
      </c>
      <c r="AH38" s="15"/>
      <c r="AI38" s="7"/>
      <c r="AJ38" s="101">
        <f t="shared" si="68"/>
        <v>0</v>
      </c>
      <c r="AK38" s="7"/>
      <c r="AL38" s="63">
        <f t="shared" si="69"/>
        <v>0</v>
      </c>
      <c r="AM38" s="20"/>
      <c r="AN38" s="63">
        <f t="shared" si="70"/>
        <v>0</v>
      </c>
      <c r="AO38" s="62">
        <f t="shared" si="71"/>
        <v>0</v>
      </c>
      <c r="AP38" s="63">
        <f t="shared" si="72"/>
        <v>0</v>
      </c>
      <c r="AQ38" s="15"/>
      <c r="AR38" s="7"/>
      <c r="AS38" s="101">
        <f t="shared" si="73"/>
        <v>0</v>
      </c>
      <c r="AT38" s="7"/>
      <c r="AU38" s="63">
        <f t="shared" si="74"/>
        <v>0</v>
      </c>
      <c r="AV38" s="20"/>
      <c r="AW38" s="63">
        <f t="shared" si="75"/>
        <v>0</v>
      </c>
      <c r="AX38" s="62">
        <f t="shared" si="76"/>
        <v>0</v>
      </c>
      <c r="AY38" s="63">
        <f t="shared" si="77"/>
        <v>0</v>
      </c>
      <c r="AZ38" s="15"/>
      <c r="BA38" s="7"/>
      <c r="BB38" s="101">
        <f t="shared" si="78"/>
        <v>0</v>
      </c>
      <c r="BC38" s="7"/>
      <c r="BD38" s="63">
        <f t="shared" si="79"/>
        <v>0</v>
      </c>
      <c r="BE38" s="20"/>
      <c r="BF38" s="63">
        <f t="shared" si="80"/>
        <v>0</v>
      </c>
      <c r="BG38" s="62">
        <f t="shared" si="81"/>
        <v>0</v>
      </c>
      <c r="BH38" s="63">
        <f t="shared" si="82"/>
        <v>0</v>
      </c>
      <c r="BI38" s="15"/>
      <c r="BJ38" s="7"/>
      <c r="BK38" s="101">
        <f t="shared" si="83"/>
        <v>0</v>
      </c>
      <c r="BL38" s="7"/>
      <c r="BM38" s="63">
        <f t="shared" si="84"/>
        <v>0</v>
      </c>
      <c r="BN38" s="20"/>
      <c r="BO38" s="63">
        <f t="shared" si="85"/>
        <v>0</v>
      </c>
      <c r="BP38" s="62">
        <f t="shared" si="86"/>
        <v>0</v>
      </c>
      <c r="BQ38" s="63">
        <f t="shared" si="87"/>
        <v>0</v>
      </c>
      <c r="BR38" s="15"/>
      <c r="BS38" s="7"/>
      <c r="BT38" s="101">
        <f t="shared" si="88"/>
        <v>0</v>
      </c>
      <c r="BU38" s="7"/>
      <c r="BV38" s="63">
        <f t="shared" si="89"/>
        <v>0</v>
      </c>
      <c r="BW38" s="20"/>
      <c r="BX38" s="63">
        <f t="shared" si="90"/>
        <v>0</v>
      </c>
      <c r="BY38" s="62">
        <f t="shared" si="91"/>
        <v>0</v>
      </c>
      <c r="BZ38" s="63">
        <f t="shared" si="92"/>
        <v>0</v>
      </c>
      <c r="CB38" s="64">
        <f t="shared" si="93"/>
        <v>0</v>
      </c>
    </row>
    <row r="39" spans="1:80" x14ac:dyDescent="0.3">
      <c r="A39" s="417"/>
      <c r="B39" s="99">
        <v>10</v>
      </c>
      <c r="C39" s="430"/>
      <c r="D39" s="425"/>
      <c r="E39" s="11"/>
      <c r="F39" s="100">
        <f t="shared" si="52"/>
        <v>0</v>
      </c>
      <c r="G39" s="15"/>
      <c r="H39" s="7"/>
      <c r="I39" s="101">
        <f t="shared" si="53"/>
        <v>0</v>
      </c>
      <c r="J39" s="7"/>
      <c r="K39" s="63">
        <f t="shared" si="54"/>
        <v>0</v>
      </c>
      <c r="L39" s="20"/>
      <c r="M39" s="63">
        <f t="shared" si="55"/>
        <v>0</v>
      </c>
      <c r="N39" s="62">
        <f t="shared" si="56"/>
        <v>0</v>
      </c>
      <c r="O39" s="63">
        <f t="shared" si="57"/>
        <v>0</v>
      </c>
      <c r="P39" s="15"/>
      <c r="Q39" s="7"/>
      <c r="R39" s="101">
        <f t="shared" si="58"/>
        <v>0</v>
      </c>
      <c r="S39" s="7"/>
      <c r="T39" s="63">
        <f t="shared" si="59"/>
        <v>0</v>
      </c>
      <c r="U39" s="20"/>
      <c r="V39" s="63">
        <f t="shared" si="60"/>
        <v>0</v>
      </c>
      <c r="W39" s="62">
        <f t="shared" si="61"/>
        <v>0</v>
      </c>
      <c r="X39" s="63">
        <f t="shared" si="62"/>
        <v>0</v>
      </c>
      <c r="Y39" s="15"/>
      <c r="Z39" s="7"/>
      <c r="AA39" s="101">
        <f t="shared" si="63"/>
        <v>0</v>
      </c>
      <c r="AB39" s="7"/>
      <c r="AC39" s="63">
        <f t="shared" si="64"/>
        <v>0</v>
      </c>
      <c r="AD39" s="20"/>
      <c r="AE39" s="63">
        <f t="shared" si="65"/>
        <v>0</v>
      </c>
      <c r="AF39" s="62">
        <f t="shared" si="66"/>
        <v>0</v>
      </c>
      <c r="AG39" s="63">
        <f t="shared" si="67"/>
        <v>0</v>
      </c>
      <c r="AH39" s="15"/>
      <c r="AI39" s="7"/>
      <c r="AJ39" s="101">
        <f t="shared" si="68"/>
        <v>0</v>
      </c>
      <c r="AK39" s="7"/>
      <c r="AL39" s="63">
        <f t="shared" si="69"/>
        <v>0</v>
      </c>
      <c r="AM39" s="20"/>
      <c r="AN39" s="63">
        <f t="shared" si="70"/>
        <v>0</v>
      </c>
      <c r="AO39" s="62">
        <f t="shared" si="71"/>
        <v>0</v>
      </c>
      <c r="AP39" s="63">
        <f t="shared" si="72"/>
        <v>0</v>
      </c>
      <c r="AQ39" s="15"/>
      <c r="AR39" s="7"/>
      <c r="AS39" s="101">
        <f t="shared" si="73"/>
        <v>0</v>
      </c>
      <c r="AT39" s="7"/>
      <c r="AU39" s="63">
        <f t="shared" si="74"/>
        <v>0</v>
      </c>
      <c r="AV39" s="20"/>
      <c r="AW39" s="63">
        <f t="shared" si="75"/>
        <v>0</v>
      </c>
      <c r="AX39" s="62">
        <f t="shared" si="76"/>
        <v>0</v>
      </c>
      <c r="AY39" s="63">
        <f t="shared" si="77"/>
        <v>0</v>
      </c>
      <c r="AZ39" s="15"/>
      <c r="BA39" s="7"/>
      <c r="BB39" s="101">
        <f t="shared" si="78"/>
        <v>0</v>
      </c>
      <c r="BC39" s="7"/>
      <c r="BD39" s="63">
        <f t="shared" si="79"/>
        <v>0</v>
      </c>
      <c r="BE39" s="20"/>
      <c r="BF39" s="63">
        <f t="shared" si="80"/>
        <v>0</v>
      </c>
      <c r="BG39" s="62">
        <f t="shared" si="81"/>
        <v>0</v>
      </c>
      <c r="BH39" s="63">
        <f t="shared" si="82"/>
        <v>0</v>
      </c>
      <c r="BI39" s="15"/>
      <c r="BJ39" s="7"/>
      <c r="BK39" s="101">
        <f t="shared" si="83"/>
        <v>0</v>
      </c>
      <c r="BL39" s="7"/>
      <c r="BM39" s="63">
        <f t="shared" si="84"/>
        <v>0</v>
      </c>
      <c r="BN39" s="20"/>
      <c r="BO39" s="63">
        <f t="shared" si="85"/>
        <v>0</v>
      </c>
      <c r="BP39" s="62">
        <f t="shared" si="86"/>
        <v>0</v>
      </c>
      <c r="BQ39" s="63">
        <f t="shared" si="87"/>
        <v>0</v>
      </c>
      <c r="BR39" s="15"/>
      <c r="BS39" s="7"/>
      <c r="BT39" s="101">
        <f t="shared" si="88"/>
        <v>0</v>
      </c>
      <c r="BU39" s="7"/>
      <c r="BV39" s="63">
        <f t="shared" si="89"/>
        <v>0</v>
      </c>
      <c r="BW39" s="20"/>
      <c r="BX39" s="63">
        <f t="shared" si="90"/>
        <v>0</v>
      </c>
      <c r="BY39" s="62">
        <f t="shared" si="91"/>
        <v>0</v>
      </c>
      <c r="BZ39" s="63">
        <f t="shared" si="92"/>
        <v>0</v>
      </c>
      <c r="CB39" s="64">
        <f t="shared" si="93"/>
        <v>0</v>
      </c>
    </row>
    <row r="40" spans="1:80" x14ac:dyDescent="0.3">
      <c r="A40" s="417"/>
      <c r="B40" s="99">
        <v>11</v>
      </c>
      <c r="C40" s="430"/>
      <c r="D40" s="425"/>
      <c r="E40" s="11"/>
      <c r="F40" s="100">
        <f t="shared" si="52"/>
        <v>0</v>
      </c>
      <c r="G40" s="15"/>
      <c r="H40" s="7"/>
      <c r="I40" s="101">
        <f t="shared" si="53"/>
        <v>0</v>
      </c>
      <c r="J40" s="7"/>
      <c r="K40" s="63">
        <f t="shared" si="54"/>
        <v>0</v>
      </c>
      <c r="L40" s="20"/>
      <c r="M40" s="63">
        <f t="shared" si="55"/>
        <v>0</v>
      </c>
      <c r="N40" s="62">
        <f t="shared" si="56"/>
        <v>0</v>
      </c>
      <c r="O40" s="63">
        <f t="shared" si="57"/>
        <v>0</v>
      </c>
      <c r="P40" s="15"/>
      <c r="Q40" s="7"/>
      <c r="R40" s="101">
        <f t="shared" si="58"/>
        <v>0</v>
      </c>
      <c r="S40" s="7"/>
      <c r="T40" s="63">
        <f t="shared" si="59"/>
        <v>0</v>
      </c>
      <c r="U40" s="20"/>
      <c r="V40" s="63">
        <f t="shared" si="60"/>
        <v>0</v>
      </c>
      <c r="W40" s="62">
        <f t="shared" si="61"/>
        <v>0</v>
      </c>
      <c r="X40" s="63">
        <f t="shared" si="62"/>
        <v>0</v>
      </c>
      <c r="Y40" s="15"/>
      <c r="Z40" s="7"/>
      <c r="AA40" s="101">
        <f t="shared" si="63"/>
        <v>0</v>
      </c>
      <c r="AB40" s="7"/>
      <c r="AC40" s="63">
        <f t="shared" si="64"/>
        <v>0</v>
      </c>
      <c r="AD40" s="20"/>
      <c r="AE40" s="63">
        <f t="shared" si="65"/>
        <v>0</v>
      </c>
      <c r="AF40" s="62">
        <f t="shared" si="66"/>
        <v>0</v>
      </c>
      <c r="AG40" s="63">
        <f t="shared" si="67"/>
        <v>0</v>
      </c>
      <c r="AH40" s="15"/>
      <c r="AI40" s="7"/>
      <c r="AJ40" s="101">
        <f t="shared" si="68"/>
        <v>0</v>
      </c>
      <c r="AK40" s="7"/>
      <c r="AL40" s="63">
        <f t="shared" si="69"/>
        <v>0</v>
      </c>
      <c r="AM40" s="20"/>
      <c r="AN40" s="63">
        <f t="shared" si="70"/>
        <v>0</v>
      </c>
      <c r="AO40" s="62">
        <f t="shared" si="71"/>
        <v>0</v>
      </c>
      <c r="AP40" s="63">
        <f t="shared" si="72"/>
        <v>0</v>
      </c>
      <c r="AQ40" s="15"/>
      <c r="AR40" s="7"/>
      <c r="AS40" s="101">
        <f t="shared" si="73"/>
        <v>0</v>
      </c>
      <c r="AT40" s="7"/>
      <c r="AU40" s="63">
        <f t="shared" si="74"/>
        <v>0</v>
      </c>
      <c r="AV40" s="20"/>
      <c r="AW40" s="63">
        <f t="shared" si="75"/>
        <v>0</v>
      </c>
      <c r="AX40" s="62">
        <f t="shared" si="76"/>
        <v>0</v>
      </c>
      <c r="AY40" s="63">
        <f t="shared" si="77"/>
        <v>0</v>
      </c>
      <c r="AZ40" s="15"/>
      <c r="BA40" s="7"/>
      <c r="BB40" s="101">
        <f t="shared" si="78"/>
        <v>0</v>
      </c>
      <c r="BC40" s="7"/>
      <c r="BD40" s="63">
        <f t="shared" si="79"/>
        <v>0</v>
      </c>
      <c r="BE40" s="20"/>
      <c r="BF40" s="63">
        <f t="shared" si="80"/>
        <v>0</v>
      </c>
      <c r="BG40" s="62">
        <f t="shared" si="81"/>
        <v>0</v>
      </c>
      <c r="BH40" s="63">
        <f t="shared" si="82"/>
        <v>0</v>
      </c>
      <c r="BI40" s="15"/>
      <c r="BJ40" s="7"/>
      <c r="BK40" s="101">
        <f t="shared" si="83"/>
        <v>0</v>
      </c>
      <c r="BL40" s="7"/>
      <c r="BM40" s="63">
        <f t="shared" si="84"/>
        <v>0</v>
      </c>
      <c r="BN40" s="20"/>
      <c r="BO40" s="63">
        <f t="shared" si="85"/>
        <v>0</v>
      </c>
      <c r="BP40" s="62">
        <f t="shared" si="86"/>
        <v>0</v>
      </c>
      <c r="BQ40" s="63">
        <f t="shared" si="87"/>
        <v>0</v>
      </c>
      <c r="BR40" s="15"/>
      <c r="BS40" s="7"/>
      <c r="BT40" s="101">
        <f t="shared" si="88"/>
        <v>0</v>
      </c>
      <c r="BU40" s="7"/>
      <c r="BV40" s="63">
        <f t="shared" si="89"/>
        <v>0</v>
      </c>
      <c r="BW40" s="20"/>
      <c r="BX40" s="63">
        <f t="shared" si="90"/>
        <v>0</v>
      </c>
      <c r="BY40" s="62">
        <f t="shared" si="91"/>
        <v>0</v>
      </c>
      <c r="BZ40" s="63">
        <f t="shared" si="92"/>
        <v>0</v>
      </c>
      <c r="CB40" s="64">
        <f t="shared" si="93"/>
        <v>0</v>
      </c>
    </row>
    <row r="41" spans="1:80" x14ac:dyDescent="0.3">
      <c r="A41" s="417"/>
      <c r="B41" s="99">
        <v>12</v>
      </c>
      <c r="C41" s="430"/>
      <c r="D41" s="425"/>
      <c r="E41" s="11"/>
      <c r="F41" s="100">
        <f t="shared" si="52"/>
        <v>0</v>
      </c>
      <c r="G41" s="15"/>
      <c r="H41" s="7"/>
      <c r="I41" s="101">
        <f t="shared" si="53"/>
        <v>0</v>
      </c>
      <c r="J41" s="7"/>
      <c r="K41" s="63">
        <f t="shared" si="54"/>
        <v>0</v>
      </c>
      <c r="L41" s="20"/>
      <c r="M41" s="63">
        <f t="shared" si="55"/>
        <v>0</v>
      </c>
      <c r="N41" s="62">
        <f t="shared" si="56"/>
        <v>0</v>
      </c>
      <c r="O41" s="63">
        <f t="shared" si="57"/>
        <v>0</v>
      </c>
      <c r="P41" s="15"/>
      <c r="Q41" s="7"/>
      <c r="R41" s="101">
        <f t="shared" si="58"/>
        <v>0</v>
      </c>
      <c r="S41" s="7"/>
      <c r="T41" s="63">
        <f t="shared" si="59"/>
        <v>0</v>
      </c>
      <c r="U41" s="20"/>
      <c r="V41" s="63">
        <f t="shared" si="60"/>
        <v>0</v>
      </c>
      <c r="W41" s="62">
        <f t="shared" si="61"/>
        <v>0</v>
      </c>
      <c r="X41" s="63">
        <f t="shared" si="62"/>
        <v>0</v>
      </c>
      <c r="Y41" s="15"/>
      <c r="Z41" s="7"/>
      <c r="AA41" s="101">
        <f t="shared" si="63"/>
        <v>0</v>
      </c>
      <c r="AB41" s="7"/>
      <c r="AC41" s="63">
        <f t="shared" si="64"/>
        <v>0</v>
      </c>
      <c r="AD41" s="20"/>
      <c r="AE41" s="63">
        <f t="shared" si="65"/>
        <v>0</v>
      </c>
      <c r="AF41" s="62">
        <f t="shared" si="66"/>
        <v>0</v>
      </c>
      <c r="AG41" s="63">
        <f t="shared" si="67"/>
        <v>0</v>
      </c>
      <c r="AH41" s="15"/>
      <c r="AI41" s="7"/>
      <c r="AJ41" s="101">
        <f t="shared" si="68"/>
        <v>0</v>
      </c>
      <c r="AK41" s="7"/>
      <c r="AL41" s="63">
        <f t="shared" si="69"/>
        <v>0</v>
      </c>
      <c r="AM41" s="20"/>
      <c r="AN41" s="63">
        <f t="shared" si="70"/>
        <v>0</v>
      </c>
      <c r="AO41" s="62">
        <f t="shared" si="71"/>
        <v>0</v>
      </c>
      <c r="AP41" s="63">
        <f t="shared" si="72"/>
        <v>0</v>
      </c>
      <c r="AQ41" s="15"/>
      <c r="AR41" s="7"/>
      <c r="AS41" s="101">
        <f t="shared" si="73"/>
        <v>0</v>
      </c>
      <c r="AT41" s="7"/>
      <c r="AU41" s="63">
        <f t="shared" si="74"/>
        <v>0</v>
      </c>
      <c r="AV41" s="20"/>
      <c r="AW41" s="63">
        <f t="shared" si="75"/>
        <v>0</v>
      </c>
      <c r="AX41" s="62">
        <f t="shared" si="76"/>
        <v>0</v>
      </c>
      <c r="AY41" s="63">
        <f t="shared" si="77"/>
        <v>0</v>
      </c>
      <c r="AZ41" s="15"/>
      <c r="BA41" s="7"/>
      <c r="BB41" s="101">
        <f t="shared" si="78"/>
        <v>0</v>
      </c>
      <c r="BC41" s="7"/>
      <c r="BD41" s="63">
        <f t="shared" si="79"/>
        <v>0</v>
      </c>
      <c r="BE41" s="20"/>
      <c r="BF41" s="63">
        <f t="shared" si="80"/>
        <v>0</v>
      </c>
      <c r="BG41" s="62">
        <f t="shared" si="81"/>
        <v>0</v>
      </c>
      <c r="BH41" s="63">
        <f t="shared" si="82"/>
        <v>0</v>
      </c>
      <c r="BI41" s="15"/>
      <c r="BJ41" s="7"/>
      <c r="BK41" s="101">
        <f t="shared" si="83"/>
        <v>0</v>
      </c>
      <c r="BL41" s="7"/>
      <c r="BM41" s="63">
        <f t="shared" si="84"/>
        <v>0</v>
      </c>
      <c r="BN41" s="20"/>
      <c r="BO41" s="63">
        <f t="shared" si="85"/>
        <v>0</v>
      </c>
      <c r="BP41" s="62">
        <f t="shared" si="86"/>
        <v>0</v>
      </c>
      <c r="BQ41" s="63">
        <f t="shared" si="87"/>
        <v>0</v>
      </c>
      <c r="BR41" s="15"/>
      <c r="BS41" s="7"/>
      <c r="BT41" s="101">
        <f t="shared" si="88"/>
        <v>0</v>
      </c>
      <c r="BU41" s="7"/>
      <c r="BV41" s="63">
        <f t="shared" si="89"/>
        <v>0</v>
      </c>
      <c r="BW41" s="20"/>
      <c r="BX41" s="63">
        <f t="shared" si="90"/>
        <v>0</v>
      </c>
      <c r="BY41" s="62">
        <f t="shared" si="91"/>
        <v>0</v>
      </c>
      <c r="BZ41" s="63">
        <f t="shared" si="92"/>
        <v>0</v>
      </c>
      <c r="CB41" s="64">
        <f t="shared" si="93"/>
        <v>0</v>
      </c>
    </row>
    <row r="42" spans="1:80" x14ac:dyDescent="0.3">
      <c r="A42" s="417"/>
      <c r="B42" s="99">
        <v>13</v>
      </c>
      <c r="C42" s="430"/>
      <c r="D42" s="425"/>
      <c r="E42" s="11"/>
      <c r="F42" s="100">
        <f t="shared" si="52"/>
        <v>0</v>
      </c>
      <c r="G42" s="15"/>
      <c r="H42" s="7"/>
      <c r="I42" s="101">
        <f t="shared" si="53"/>
        <v>0</v>
      </c>
      <c r="J42" s="7"/>
      <c r="K42" s="63">
        <f t="shared" si="54"/>
        <v>0</v>
      </c>
      <c r="L42" s="20"/>
      <c r="M42" s="63">
        <f t="shared" si="55"/>
        <v>0</v>
      </c>
      <c r="N42" s="62">
        <f t="shared" si="56"/>
        <v>0</v>
      </c>
      <c r="O42" s="63">
        <f t="shared" si="57"/>
        <v>0</v>
      </c>
      <c r="P42" s="15"/>
      <c r="Q42" s="7"/>
      <c r="R42" s="101">
        <f t="shared" si="58"/>
        <v>0</v>
      </c>
      <c r="S42" s="7"/>
      <c r="T42" s="63">
        <f t="shared" si="59"/>
        <v>0</v>
      </c>
      <c r="U42" s="20"/>
      <c r="V42" s="63">
        <f t="shared" si="60"/>
        <v>0</v>
      </c>
      <c r="W42" s="62">
        <f t="shared" si="61"/>
        <v>0</v>
      </c>
      <c r="X42" s="63">
        <f t="shared" si="62"/>
        <v>0</v>
      </c>
      <c r="Y42" s="15"/>
      <c r="Z42" s="7"/>
      <c r="AA42" s="101">
        <f t="shared" si="63"/>
        <v>0</v>
      </c>
      <c r="AB42" s="7"/>
      <c r="AC42" s="63">
        <f t="shared" si="64"/>
        <v>0</v>
      </c>
      <c r="AD42" s="20"/>
      <c r="AE42" s="63">
        <f t="shared" si="65"/>
        <v>0</v>
      </c>
      <c r="AF42" s="62">
        <f t="shared" si="66"/>
        <v>0</v>
      </c>
      <c r="AG42" s="63">
        <f t="shared" si="67"/>
        <v>0</v>
      </c>
      <c r="AH42" s="15"/>
      <c r="AI42" s="7"/>
      <c r="AJ42" s="101">
        <f t="shared" si="68"/>
        <v>0</v>
      </c>
      <c r="AK42" s="7"/>
      <c r="AL42" s="63">
        <f t="shared" si="69"/>
        <v>0</v>
      </c>
      <c r="AM42" s="20"/>
      <c r="AN42" s="63">
        <f t="shared" si="70"/>
        <v>0</v>
      </c>
      <c r="AO42" s="62">
        <f t="shared" si="71"/>
        <v>0</v>
      </c>
      <c r="AP42" s="63">
        <f t="shared" si="72"/>
        <v>0</v>
      </c>
      <c r="AQ42" s="15"/>
      <c r="AR42" s="7"/>
      <c r="AS42" s="101">
        <f t="shared" si="73"/>
        <v>0</v>
      </c>
      <c r="AT42" s="7"/>
      <c r="AU42" s="63">
        <f t="shared" si="74"/>
        <v>0</v>
      </c>
      <c r="AV42" s="20"/>
      <c r="AW42" s="63">
        <f t="shared" si="75"/>
        <v>0</v>
      </c>
      <c r="AX42" s="62">
        <f t="shared" si="76"/>
        <v>0</v>
      </c>
      <c r="AY42" s="63">
        <f t="shared" si="77"/>
        <v>0</v>
      </c>
      <c r="AZ42" s="15"/>
      <c r="BA42" s="7"/>
      <c r="BB42" s="101">
        <f t="shared" si="78"/>
        <v>0</v>
      </c>
      <c r="BC42" s="7"/>
      <c r="BD42" s="63">
        <f t="shared" si="79"/>
        <v>0</v>
      </c>
      <c r="BE42" s="20"/>
      <c r="BF42" s="63">
        <f t="shared" si="80"/>
        <v>0</v>
      </c>
      <c r="BG42" s="62">
        <f t="shared" si="81"/>
        <v>0</v>
      </c>
      <c r="BH42" s="63">
        <f t="shared" si="82"/>
        <v>0</v>
      </c>
      <c r="BI42" s="15"/>
      <c r="BJ42" s="7"/>
      <c r="BK42" s="101">
        <f t="shared" si="83"/>
        <v>0</v>
      </c>
      <c r="BL42" s="7"/>
      <c r="BM42" s="63">
        <f t="shared" si="84"/>
        <v>0</v>
      </c>
      <c r="BN42" s="20"/>
      <c r="BO42" s="63">
        <f t="shared" si="85"/>
        <v>0</v>
      </c>
      <c r="BP42" s="62">
        <f t="shared" si="86"/>
        <v>0</v>
      </c>
      <c r="BQ42" s="63">
        <f t="shared" si="87"/>
        <v>0</v>
      </c>
      <c r="BR42" s="15"/>
      <c r="BS42" s="7"/>
      <c r="BT42" s="101">
        <f t="shared" si="88"/>
        <v>0</v>
      </c>
      <c r="BU42" s="7"/>
      <c r="BV42" s="63">
        <f t="shared" si="89"/>
        <v>0</v>
      </c>
      <c r="BW42" s="20"/>
      <c r="BX42" s="63">
        <f t="shared" si="90"/>
        <v>0</v>
      </c>
      <c r="BY42" s="62">
        <f t="shared" si="91"/>
        <v>0</v>
      </c>
      <c r="BZ42" s="63">
        <f t="shared" si="92"/>
        <v>0</v>
      </c>
      <c r="CB42" s="64">
        <f t="shared" si="93"/>
        <v>0</v>
      </c>
    </row>
    <row r="43" spans="1:80" x14ac:dyDescent="0.3">
      <c r="A43" s="417"/>
      <c r="B43" s="99">
        <v>14</v>
      </c>
      <c r="C43" s="430"/>
      <c r="D43" s="425"/>
      <c r="E43" s="11"/>
      <c r="F43" s="100">
        <f t="shared" si="52"/>
        <v>0</v>
      </c>
      <c r="G43" s="15"/>
      <c r="H43" s="7"/>
      <c r="I43" s="101">
        <f t="shared" si="53"/>
        <v>0</v>
      </c>
      <c r="J43" s="7"/>
      <c r="K43" s="63">
        <f t="shared" si="54"/>
        <v>0</v>
      </c>
      <c r="L43" s="20"/>
      <c r="M43" s="63">
        <f t="shared" si="55"/>
        <v>0</v>
      </c>
      <c r="N43" s="62">
        <f t="shared" si="56"/>
        <v>0</v>
      </c>
      <c r="O43" s="63">
        <f t="shared" si="57"/>
        <v>0</v>
      </c>
      <c r="P43" s="15"/>
      <c r="Q43" s="7"/>
      <c r="R43" s="101">
        <f t="shared" si="58"/>
        <v>0</v>
      </c>
      <c r="S43" s="7"/>
      <c r="T43" s="63">
        <f t="shared" si="59"/>
        <v>0</v>
      </c>
      <c r="U43" s="20"/>
      <c r="V43" s="63">
        <f t="shared" si="60"/>
        <v>0</v>
      </c>
      <c r="W43" s="62">
        <f t="shared" si="61"/>
        <v>0</v>
      </c>
      <c r="X43" s="63">
        <f t="shared" si="62"/>
        <v>0</v>
      </c>
      <c r="Y43" s="15"/>
      <c r="Z43" s="7"/>
      <c r="AA43" s="101">
        <f t="shared" si="63"/>
        <v>0</v>
      </c>
      <c r="AB43" s="7"/>
      <c r="AC43" s="63">
        <f t="shared" si="64"/>
        <v>0</v>
      </c>
      <c r="AD43" s="20"/>
      <c r="AE43" s="63">
        <f t="shared" si="65"/>
        <v>0</v>
      </c>
      <c r="AF43" s="62">
        <f t="shared" si="66"/>
        <v>0</v>
      </c>
      <c r="AG43" s="63">
        <f t="shared" si="67"/>
        <v>0</v>
      </c>
      <c r="AH43" s="15"/>
      <c r="AI43" s="7"/>
      <c r="AJ43" s="101">
        <f t="shared" si="68"/>
        <v>0</v>
      </c>
      <c r="AK43" s="7"/>
      <c r="AL43" s="63">
        <f t="shared" si="69"/>
        <v>0</v>
      </c>
      <c r="AM43" s="20"/>
      <c r="AN43" s="63">
        <f t="shared" si="70"/>
        <v>0</v>
      </c>
      <c r="AO43" s="62">
        <f t="shared" si="71"/>
        <v>0</v>
      </c>
      <c r="AP43" s="63">
        <f t="shared" si="72"/>
        <v>0</v>
      </c>
      <c r="AQ43" s="15"/>
      <c r="AR43" s="7"/>
      <c r="AS43" s="101">
        <f t="shared" si="73"/>
        <v>0</v>
      </c>
      <c r="AT43" s="7"/>
      <c r="AU43" s="63">
        <f t="shared" si="74"/>
        <v>0</v>
      </c>
      <c r="AV43" s="20"/>
      <c r="AW43" s="63">
        <f t="shared" si="75"/>
        <v>0</v>
      </c>
      <c r="AX43" s="62">
        <f t="shared" si="76"/>
        <v>0</v>
      </c>
      <c r="AY43" s="63">
        <f t="shared" si="77"/>
        <v>0</v>
      </c>
      <c r="AZ43" s="15"/>
      <c r="BA43" s="7"/>
      <c r="BB43" s="101">
        <f t="shared" si="78"/>
        <v>0</v>
      </c>
      <c r="BC43" s="7"/>
      <c r="BD43" s="63">
        <f t="shared" si="79"/>
        <v>0</v>
      </c>
      <c r="BE43" s="20"/>
      <c r="BF43" s="63">
        <f t="shared" si="80"/>
        <v>0</v>
      </c>
      <c r="BG43" s="62">
        <f t="shared" si="81"/>
        <v>0</v>
      </c>
      <c r="BH43" s="63">
        <f t="shared" si="82"/>
        <v>0</v>
      </c>
      <c r="BI43" s="15"/>
      <c r="BJ43" s="7"/>
      <c r="BK43" s="101">
        <f t="shared" si="83"/>
        <v>0</v>
      </c>
      <c r="BL43" s="7"/>
      <c r="BM43" s="63">
        <f t="shared" si="84"/>
        <v>0</v>
      </c>
      <c r="BN43" s="20"/>
      <c r="BO43" s="63">
        <f t="shared" si="85"/>
        <v>0</v>
      </c>
      <c r="BP43" s="62">
        <f t="shared" si="86"/>
        <v>0</v>
      </c>
      <c r="BQ43" s="63">
        <f t="shared" si="87"/>
        <v>0</v>
      </c>
      <c r="BR43" s="15"/>
      <c r="BS43" s="7"/>
      <c r="BT43" s="101">
        <f t="shared" si="88"/>
        <v>0</v>
      </c>
      <c r="BU43" s="7"/>
      <c r="BV43" s="63">
        <f t="shared" si="89"/>
        <v>0</v>
      </c>
      <c r="BW43" s="20"/>
      <c r="BX43" s="63">
        <f t="shared" si="90"/>
        <v>0</v>
      </c>
      <c r="BY43" s="62">
        <f t="shared" si="91"/>
        <v>0</v>
      </c>
      <c r="BZ43" s="63">
        <f t="shared" si="92"/>
        <v>0</v>
      </c>
      <c r="CB43" s="64">
        <f t="shared" si="93"/>
        <v>0</v>
      </c>
    </row>
    <row r="44" spans="1:80" x14ac:dyDescent="0.3">
      <c r="A44" s="417"/>
      <c r="B44" s="99">
        <v>15</v>
      </c>
      <c r="C44" s="430"/>
      <c r="D44" s="425"/>
      <c r="E44" s="11"/>
      <c r="F44" s="100">
        <f t="shared" si="52"/>
        <v>0</v>
      </c>
      <c r="G44" s="15"/>
      <c r="H44" s="7"/>
      <c r="I44" s="101">
        <f t="shared" si="53"/>
        <v>0</v>
      </c>
      <c r="J44" s="7"/>
      <c r="K44" s="63">
        <f t="shared" si="54"/>
        <v>0</v>
      </c>
      <c r="L44" s="20"/>
      <c r="M44" s="63">
        <f t="shared" si="55"/>
        <v>0</v>
      </c>
      <c r="N44" s="62">
        <f t="shared" si="56"/>
        <v>0</v>
      </c>
      <c r="O44" s="63">
        <f t="shared" si="57"/>
        <v>0</v>
      </c>
      <c r="P44" s="15"/>
      <c r="Q44" s="7"/>
      <c r="R44" s="101">
        <f t="shared" si="58"/>
        <v>0</v>
      </c>
      <c r="S44" s="7"/>
      <c r="T44" s="63">
        <f t="shared" si="59"/>
        <v>0</v>
      </c>
      <c r="U44" s="20"/>
      <c r="V44" s="63">
        <f t="shared" si="60"/>
        <v>0</v>
      </c>
      <c r="W44" s="62">
        <f t="shared" si="61"/>
        <v>0</v>
      </c>
      <c r="X44" s="63">
        <f t="shared" si="62"/>
        <v>0</v>
      </c>
      <c r="Y44" s="15"/>
      <c r="Z44" s="7"/>
      <c r="AA44" s="101">
        <f t="shared" si="63"/>
        <v>0</v>
      </c>
      <c r="AB44" s="7"/>
      <c r="AC44" s="63">
        <f t="shared" si="64"/>
        <v>0</v>
      </c>
      <c r="AD44" s="20"/>
      <c r="AE44" s="63">
        <f t="shared" si="65"/>
        <v>0</v>
      </c>
      <c r="AF44" s="62">
        <f t="shared" si="66"/>
        <v>0</v>
      </c>
      <c r="AG44" s="63">
        <f t="shared" si="67"/>
        <v>0</v>
      </c>
      <c r="AH44" s="15"/>
      <c r="AI44" s="7"/>
      <c r="AJ44" s="101">
        <f t="shared" si="68"/>
        <v>0</v>
      </c>
      <c r="AK44" s="7"/>
      <c r="AL44" s="63">
        <f t="shared" si="69"/>
        <v>0</v>
      </c>
      <c r="AM44" s="20"/>
      <c r="AN44" s="63">
        <f t="shared" si="70"/>
        <v>0</v>
      </c>
      <c r="AO44" s="62">
        <f t="shared" si="71"/>
        <v>0</v>
      </c>
      <c r="AP44" s="63">
        <f t="shared" si="72"/>
        <v>0</v>
      </c>
      <c r="AQ44" s="15"/>
      <c r="AR44" s="7"/>
      <c r="AS44" s="101">
        <f t="shared" si="73"/>
        <v>0</v>
      </c>
      <c r="AT44" s="7"/>
      <c r="AU44" s="63">
        <f t="shared" si="74"/>
        <v>0</v>
      </c>
      <c r="AV44" s="20"/>
      <c r="AW44" s="63">
        <f t="shared" si="75"/>
        <v>0</v>
      </c>
      <c r="AX44" s="62">
        <f t="shared" si="76"/>
        <v>0</v>
      </c>
      <c r="AY44" s="63">
        <f t="shared" si="77"/>
        <v>0</v>
      </c>
      <c r="AZ44" s="15"/>
      <c r="BA44" s="7"/>
      <c r="BB44" s="101">
        <f t="shared" si="78"/>
        <v>0</v>
      </c>
      <c r="BC44" s="7"/>
      <c r="BD44" s="63">
        <f t="shared" si="79"/>
        <v>0</v>
      </c>
      <c r="BE44" s="20"/>
      <c r="BF44" s="63">
        <f t="shared" si="80"/>
        <v>0</v>
      </c>
      <c r="BG44" s="62">
        <f t="shared" si="81"/>
        <v>0</v>
      </c>
      <c r="BH44" s="63">
        <f t="shared" si="82"/>
        <v>0</v>
      </c>
      <c r="BI44" s="15"/>
      <c r="BJ44" s="7"/>
      <c r="BK44" s="101">
        <f t="shared" si="83"/>
        <v>0</v>
      </c>
      <c r="BL44" s="7"/>
      <c r="BM44" s="63">
        <f t="shared" si="84"/>
        <v>0</v>
      </c>
      <c r="BN44" s="20"/>
      <c r="BO44" s="63">
        <f t="shared" si="85"/>
        <v>0</v>
      </c>
      <c r="BP44" s="62">
        <f t="shared" si="86"/>
        <v>0</v>
      </c>
      <c r="BQ44" s="63">
        <f t="shared" si="87"/>
        <v>0</v>
      </c>
      <c r="BR44" s="15"/>
      <c r="BS44" s="7"/>
      <c r="BT44" s="101">
        <f t="shared" si="88"/>
        <v>0</v>
      </c>
      <c r="BU44" s="7"/>
      <c r="BV44" s="63">
        <f t="shared" si="89"/>
        <v>0</v>
      </c>
      <c r="BW44" s="20"/>
      <c r="BX44" s="63">
        <f t="shared" si="90"/>
        <v>0</v>
      </c>
      <c r="BY44" s="62">
        <f t="shared" si="91"/>
        <v>0</v>
      </c>
      <c r="BZ44" s="63">
        <f t="shared" si="92"/>
        <v>0</v>
      </c>
      <c r="CB44" s="64">
        <f t="shared" si="93"/>
        <v>0</v>
      </c>
    </row>
    <row r="45" spans="1:80" x14ac:dyDescent="0.3">
      <c r="A45" s="417"/>
      <c r="B45" s="99">
        <v>16</v>
      </c>
      <c r="C45" s="430"/>
      <c r="D45" s="425"/>
      <c r="E45" s="11"/>
      <c r="F45" s="100">
        <f t="shared" si="52"/>
        <v>0</v>
      </c>
      <c r="G45" s="15"/>
      <c r="H45" s="7"/>
      <c r="I45" s="101">
        <f t="shared" si="53"/>
        <v>0</v>
      </c>
      <c r="J45" s="7"/>
      <c r="K45" s="63">
        <f t="shared" si="54"/>
        <v>0</v>
      </c>
      <c r="L45" s="20"/>
      <c r="M45" s="63">
        <f t="shared" si="55"/>
        <v>0</v>
      </c>
      <c r="N45" s="62">
        <f t="shared" si="56"/>
        <v>0</v>
      </c>
      <c r="O45" s="63">
        <f t="shared" si="57"/>
        <v>0</v>
      </c>
      <c r="P45" s="15"/>
      <c r="Q45" s="7"/>
      <c r="R45" s="101">
        <f t="shared" si="58"/>
        <v>0</v>
      </c>
      <c r="S45" s="7"/>
      <c r="T45" s="63">
        <f t="shared" si="59"/>
        <v>0</v>
      </c>
      <c r="U45" s="20"/>
      <c r="V45" s="63">
        <f t="shared" si="60"/>
        <v>0</v>
      </c>
      <c r="W45" s="62">
        <f t="shared" si="61"/>
        <v>0</v>
      </c>
      <c r="X45" s="63">
        <f t="shared" si="62"/>
        <v>0</v>
      </c>
      <c r="Y45" s="15"/>
      <c r="Z45" s="7"/>
      <c r="AA45" s="101">
        <f t="shared" si="63"/>
        <v>0</v>
      </c>
      <c r="AB45" s="7"/>
      <c r="AC45" s="63">
        <f t="shared" si="64"/>
        <v>0</v>
      </c>
      <c r="AD45" s="20"/>
      <c r="AE45" s="63">
        <f t="shared" si="65"/>
        <v>0</v>
      </c>
      <c r="AF45" s="62">
        <f t="shared" si="66"/>
        <v>0</v>
      </c>
      <c r="AG45" s="63">
        <f t="shared" si="67"/>
        <v>0</v>
      </c>
      <c r="AH45" s="15"/>
      <c r="AI45" s="7"/>
      <c r="AJ45" s="101">
        <f t="shared" si="68"/>
        <v>0</v>
      </c>
      <c r="AK45" s="7"/>
      <c r="AL45" s="63">
        <f t="shared" si="69"/>
        <v>0</v>
      </c>
      <c r="AM45" s="20"/>
      <c r="AN45" s="63">
        <f t="shared" si="70"/>
        <v>0</v>
      </c>
      <c r="AO45" s="62">
        <f t="shared" si="71"/>
        <v>0</v>
      </c>
      <c r="AP45" s="63">
        <f t="shared" si="72"/>
        <v>0</v>
      </c>
      <c r="AQ45" s="15"/>
      <c r="AR45" s="7"/>
      <c r="AS45" s="101">
        <f t="shared" si="73"/>
        <v>0</v>
      </c>
      <c r="AT45" s="7"/>
      <c r="AU45" s="63">
        <f t="shared" si="74"/>
        <v>0</v>
      </c>
      <c r="AV45" s="20"/>
      <c r="AW45" s="63">
        <f t="shared" si="75"/>
        <v>0</v>
      </c>
      <c r="AX45" s="62">
        <f t="shared" si="76"/>
        <v>0</v>
      </c>
      <c r="AY45" s="63">
        <f t="shared" si="77"/>
        <v>0</v>
      </c>
      <c r="AZ45" s="15"/>
      <c r="BA45" s="7"/>
      <c r="BB45" s="101">
        <f t="shared" si="78"/>
        <v>0</v>
      </c>
      <c r="BC45" s="7"/>
      <c r="BD45" s="63">
        <f t="shared" si="79"/>
        <v>0</v>
      </c>
      <c r="BE45" s="20"/>
      <c r="BF45" s="63">
        <f t="shared" si="80"/>
        <v>0</v>
      </c>
      <c r="BG45" s="62">
        <f t="shared" si="81"/>
        <v>0</v>
      </c>
      <c r="BH45" s="63">
        <f t="shared" si="82"/>
        <v>0</v>
      </c>
      <c r="BI45" s="15"/>
      <c r="BJ45" s="7"/>
      <c r="BK45" s="101">
        <f t="shared" si="83"/>
        <v>0</v>
      </c>
      <c r="BL45" s="7"/>
      <c r="BM45" s="63">
        <f t="shared" si="84"/>
        <v>0</v>
      </c>
      <c r="BN45" s="20"/>
      <c r="BO45" s="63">
        <f t="shared" si="85"/>
        <v>0</v>
      </c>
      <c r="BP45" s="62">
        <f t="shared" si="86"/>
        <v>0</v>
      </c>
      <c r="BQ45" s="63">
        <f t="shared" si="87"/>
        <v>0</v>
      </c>
      <c r="BR45" s="15"/>
      <c r="BS45" s="7"/>
      <c r="BT45" s="101">
        <f t="shared" si="88"/>
        <v>0</v>
      </c>
      <c r="BU45" s="7"/>
      <c r="BV45" s="63">
        <f t="shared" si="89"/>
        <v>0</v>
      </c>
      <c r="BW45" s="20"/>
      <c r="BX45" s="63">
        <f t="shared" si="90"/>
        <v>0</v>
      </c>
      <c r="BY45" s="62">
        <f t="shared" si="91"/>
        <v>0</v>
      </c>
      <c r="BZ45" s="63">
        <f t="shared" si="92"/>
        <v>0</v>
      </c>
      <c r="CB45" s="64">
        <f t="shared" si="93"/>
        <v>0</v>
      </c>
    </row>
    <row r="46" spans="1:80" x14ac:dyDescent="0.3">
      <c r="A46" s="417"/>
      <c r="B46" s="99">
        <v>17</v>
      </c>
      <c r="C46" s="430"/>
      <c r="D46" s="425"/>
      <c r="E46" s="11"/>
      <c r="F46" s="100">
        <f t="shared" si="52"/>
        <v>0</v>
      </c>
      <c r="G46" s="15"/>
      <c r="H46" s="7"/>
      <c r="I46" s="101">
        <f t="shared" si="53"/>
        <v>0</v>
      </c>
      <c r="J46" s="7"/>
      <c r="K46" s="63">
        <f t="shared" si="54"/>
        <v>0</v>
      </c>
      <c r="L46" s="20"/>
      <c r="M46" s="63">
        <f t="shared" si="55"/>
        <v>0</v>
      </c>
      <c r="N46" s="62">
        <f t="shared" si="56"/>
        <v>0</v>
      </c>
      <c r="O46" s="63">
        <f t="shared" si="57"/>
        <v>0</v>
      </c>
      <c r="P46" s="15"/>
      <c r="Q46" s="7"/>
      <c r="R46" s="101">
        <f t="shared" si="58"/>
        <v>0</v>
      </c>
      <c r="S46" s="7"/>
      <c r="T46" s="63">
        <f t="shared" si="59"/>
        <v>0</v>
      </c>
      <c r="U46" s="20"/>
      <c r="V46" s="63">
        <f t="shared" si="60"/>
        <v>0</v>
      </c>
      <c r="W46" s="62">
        <f t="shared" si="61"/>
        <v>0</v>
      </c>
      <c r="X46" s="63">
        <f t="shared" si="62"/>
        <v>0</v>
      </c>
      <c r="Y46" s="15"/>
      <c r="Z46" s="7"/>
      <c r="AA46" s="101">
        <f t="shared" si="63"/>
        <v>0</v>
      </c>
      <c r="AB46" s="7"/>
      <c r="AC46" s="63">
        <f t="shared" si="64"/>
        <v>0</v>
      </c>
      <c r="AD46" s="20"/>
      <c r="AE46" s="63">
        <f t="shared" si="65"/>
        <v>0</v>
      </c>
      <c r="AF46" s="62">
        <f t="shared" si="66"/>
        <v>0</v>
      </c>
      <c r="AG46" s="63">
        <f t="shared" si="67"/>
        <v>0</v>
      </c>
      <c r="AH46" s="15"/>
      <c r="AI46" s="7"/>
      <c r="AJ46" s="101">
        <f t="shared" si="68"/>
        <v>0</v>
      </c>
      <c r="AK46" s="7"/>
      <c r="AL46" s="63">
        <f t="shared" si="69"/>
        <v>0</v>
      </c>
      <c r="AM46" s="20"/>
      <c r="AN46" s="63">
        <f t="shared" si="70"/>
        <v>0</v>
      </c>
      <c r="AO46" s="62">
        <f t="shared" si="71"/>
        <v>0</v>
      </c>
      <c r="AP46" s="63">
        <f t="shared" si="72"/>
        <v>0</v>
      </c>
      <c r="AQ46" s="15"/>
      <c r="AR46" s="7"/>
      <c r="AS46" s="101">
        <f t="shared" si="73"/>
        <v>0</v>
      </c>
      <c r="AT46" s="7"/>
      <c r="AU46" s="63">
        <f t="shared" si="74"/>
        <v>0</v>
      </c>
      <c r="AV46" s="20"/>
      <c r="AW46" s="63">
        <f t="shared" si="75"/>
        <v>0</v>
      </c>
      <c r="AX46" s="62">
        <f t="shared" si="76"/>
        <v>0</v>
      </c>
      <c r="AY46" s="63">
        <f t="shared" si="77"/>
        <v>0</v>
      </c>
      <c r="AZ46" s="15"/>
      <c r="BA46" s="7"/>
      <c r="BB46" s="101">
        <f t="shared" si="78"/>
        <v>0</v>
      </c>
      <c r="BC46" s="7"/>
      <c r="BD46" s="63">
        <f t="shared" si="79"/>
        <v>0</v>
      </c>
      <c r="BE46" s="20"/>
      <c r="BF46" s="63">
        <f t="shared" si="80"/>
        <v>0</v>
      </c>
      <c r="BG46" s="62">
        <f t="shared" si="81"/>
        <v>0</v>
      </c>
      <c r="BH46" s="63">
        <f t="shared" si="82"/>
        <v>0</v>
      </c>
      <c r="BI46" s="15"/>
      <c r="BJ46" s="7"/>
      <c r="BK46" s="101">
        <f t="shared" si="83"/>
        <v>0</v>
      </c>
      <c r="BL46" s="7"/>
      <c r="BM46" s="63">
        <f t="shared" si="84"/>
        <v>0</v>
      </c>
      <c r="BN46" s="20"/>
      <c r="BO46" s="63">
        <f t="shared" si="85"/>
        <v>0</v>
      </c>
      <c r="BP46" s="62">
        <f t="shared" si="86"/>
        <v>0</v>
      </c>
      <c r="BQ46" s="63">
        <f t="shared" si="87"/>
        <v>0</v>
      </c>
      <c r="BR46" s="15"/>
      <c r="BS46" s="7"/>
      <c r="BT46" s="101">
        <f t="shared" si="88"/>
        <v>0</v>
      </c>
      <c r="BU46" s="7"/>
      <c r="BV46" s="63">
        <f t="shared" si="89"/>
        <v>0</v>
      </c>
      <c r="BW46" s="20"/>
      <c r="BX46" s="63">
        <f t="shared" si="90"/>
        <v>0</v>
      </c>
      <c r="BY46" s="62">
        <f t="shared" si="91"/>
        <v>0</v>
      </c>
      <c r="BZ46" s="63">
        <f t="shared" si="92"/>
        <v>0</v>
      </c>
      <c r="CB46" s="64">
        <f t="shared" si="93"/>
        <v>0</v>
      </c>
    </row>
    <row r="47" spans="1:80" x14ac:dyDescent="0.3">
      <c r="A47" s="417"/>
      <c r="B47" s="99">
        <v>18</v>
      </c>
      <c r="C47" s="430"/>
      <c r="D47" s="425"/>
      <c r="E47" s="11"/>
      <c r="F47" s="100">
        <f t="shared" si="52"/>
        <v>0</v>
      </c>
      <c r="G47" s="15"/>
      <c r="H47" s="7"/>
      <c r="I47" s="101">
        <f t="shared" si="53"/>
        <v>0</v>
      </c>
      <c r="J47" s="7"/>
      <c r="K47" s="63">
        <f t="shared" si="54"/>
        <v>0</v>
      </c>
      <c r="L47" s="20"/>
      <c r="M47" s="63">
        <f t="shared" si="55"/>
        <v>0</v>
      </c>
      <c r="N47" s="62">
        <f t="shared" si="56"/>
        <v>0</v>
      </c>
      <c r="O47" s="63">
        <f t="shared" si="57"/>
        <v>0</v>
      </c>
      <c r="P47" s="15"/>
      <c r="Q47" s="7"/>
      <c r="R47" s="101">
        <f t="shared" si="58"/>
        <v>0</v>
      </c>
      <c r="S47" s="7"/>
      <c r="T47" s="63">
        <f t="shared" si="59"/>
        <v>0</v>
      </c>
      <c r="U47" s="20"/>
      <c r="V47" s="63">
        <f t="shared" si="60"/>
        <v>0</v>
      </c>
      <c r="W47" s="62">
        <f t="shared" si="61"/>
        <v>0</v>
      </c>
      <c r="X47" s="63">
        <f t="shared" si="62"/>
        <v>0</v>
      </c>
      <c r="Y47" s="15"/>
      <c r="Z47" s="7"/>
      <c r="AA47" s="101">
        <f t="shared" si="63"/>
        <v>0</v>
      </c>
      <c r="AB47" s="7"/>
      <c r="AC47" s="63">
        <f t="shared" si="64"/>
        <v>0</v>
      </c>
      <c r="AD47" s="20"/>
      <c r="AE47" s="63">
        <f t="shared" si="65"/>
        <v>0</v>
      </c>
      <c r="AF47" s="62">
        <f t="shared" si="66"/>
        <v>0</v>
      </c>
      <c r="AG47" s="63">
        <f t="shared" si="67"/>
        <v>0</v>
      </c>
      <c r="AH47" s="15"/>
      <c r="AI47" s="7"/>
      <c r="AJ47" s="101">
        <f t="shared" si="68"/>
        <v>0</v>
      </c>
      <c r="AK47" s="7"/>
      <c r="AL47" s="63">
        <f t="shared" si="69"/>
        <v>0</v>
      </c>
      <c r="AM47" s="20"/>
      <c r="AN47" s="63">
        <f t="shared" si="70"/>
        <v>0</v>
      </c>
      <c r="AO47" s="62">
        <f t="shared" si="71"/>
        <v>0</v>
      </c>
      <c r="AP47" s="63">
        <f t="shared" si="72"/>
        <v>0</v>
      </c>
      <c r="AQ47" s="15"/>
      <c r="AR47" s="7"/>
      <c r="AS47" s="101">
        <f t="shared" si="73"/>
        <v>0</v>
      </c>
      <c r="AT47" s="7"/>
      <c r="AU47" s="63">
        <f t="shared" si="74"/>
        <v>0</v>
      </c>
      <c r="AV47" s="20"/>
      <c r="AW47" s="63">
        <f t="shared" si="75"/>
        <v>0</v>
      </c>
      <c r="AX47" s="62">
        <f t="shared" si="76"/>
        <v>0</v>
      </c>
      <c r="AY47" s="63">
        <f t="shared" si="77"/>
        <v>0</v>
      </c>
      <c r="AZ47" s="15"/>
      <c r="BA47" s="7"/>
      <c r="BB47" s="101">
        <f t="shared" si="78"/>
        <v>0</v>
      </c>
      <c r="BC47" s="7"/>
      <c r="BD47" s="63">
        <f t="shared" si="79"/>
        <v>0</v>
      </c>
      <c r="BE47" s="20"/>
      <c r="BF47" s="63">
        <f t="shared" si="80"/>
        <v>0</v>
      </c>
      <c r="BG47" s="62">
        <f t="shared" si="81"/>
        <v>0</v>
      </c>
      <c r="BH47" s="63">
        <f t="shared" si="82"/>
        <v>0</v>
      </c>
      <c r="BI47" s="15"/>
      <c r="BJ47" s="7"/>
      <c r="BK47" s="101">
        <f t="shared" si="83"/>
        <v>0</v>
      </c>
      <c r="BL47" s="7"/>
      <c r="BM47" s="63">
        <f t="shared" si="84"/>
        <v>0</v>
      </c>
      <c r="BN47" s="20"/>
      <c r="BO47" s="63">
        <f t="shared" si="85"/>
        <v>0</v>
      </c>
      <c r="BP47" s="62">
        <f t="shared" si="86"/>
        <v>0</v>
      </c>
      <c r="BQ47" s="63">
        <f t="shared" si="87"/>
        <v>0</v>
      </c>
      <c r="BR47" s="15"/>
      <c r="BS47" s="7"/>
      <c r="BT47" s="101">
        <f t="shared" si="88"/>
        <v>0</v>
      </c>
      <c r="BU47" s="7"/>
      <c r="BV47" s="63">
        <f t="shared" si="89"/>
        <v>0</v>
      </c>
      <c r="BW47" s="20"/>
      <c r="BX47" s="63">
        <f t="shared" si="90"/>
        <v>0</v>
      </c>
      <c r="BY47" s="62">
        <f t="shared" si="91"/>
        <v>0</v>
      </c>
      <c r="BZ47" s="63">
        <f t="shared" si="92"/>
        <v>0</v>
      </c>
      <c r="CB47" s="64">
        <f t="shared" si="93"/>
        <v>0</v>
      </c>
    </row>
    <row r="48" spans="1:80" x14ac:dyDescent="0.3">
      <c r="A48" s="417"/>
      <c r="B48" s="99">
        <v>19</v>
      </c>
      <c r="C48" s="10"/>
      <c r="D48" s="11"/>
      <c r="E48" s="11"/>
      <c r="F48" s="100">
        <f t="shared" si="52"/>
        <v>0</v>
      </c>
      <c r="G48" s="15"/>
      <c r="H48" s="7"/>
      <c r="I48" s="101">
        <f t="shared" si="53"/>
        <v>0</v>
      </c>
      <c r="J48" s="7"/>
      <c r="K48" s="63">
        <f t="shared" si="54"/>
        <v>0</v>
      </c>
      <c r="L48" s="20"/>
      <c r="M48" s="63">
        <f t="shared" si="55"/>
        <v>0</v>
      </c>
      <c r="N48" s="62">
        <f t="shared" ref="N48:N67" si="94">+H48+J48+L48</f>
        <v>0</v>
      </c>
      <c r="O48" s="63">
        <f t="shared" ref="O48:O67" si="95">+I48+K48+M48</f>
        <v>0</v>
      </c>
      <c r="P48" s="15"/>
      <c r="Q48" s="7"/>
      <c r="R48" s="101">
        <f t="shared" si="58"/>
        <v>0</v>
      </c>
      <c r="S48" s="7"/>
      <c r="T48" s="63">
        <f t="shared" si="59"/>
        <v>0</v>
      </c>
      <c r="U48" s="20"/>
      <c r="V48" s="63">
        <f t="shared" si="60"/>
        <v>0</v>
      </c>
      <c r="W48" s="62">
        <f t="shared" si="61"/>
        <v>0</v>
      </c>
      <c r="X48" s="63">
        <f t="shared" si="62"/>
        <v>0</v>
      </c>
      <c r="Y48" s="15"/>
      <c r="Z48" s="7"/>
      <c r="AA48" s="101">
        <f t="shared" si="63"/>
        <v>0</v>
      </c>
      <c r="AB48" s="7"/>
      <c r="AC48" s="63">
        <f t="shared" si="64"/>
        <v>0</v>
      </c>
      <c r="AD48" s="20"/>
      <c r="AE48" s="63">
        <f t="shared" si="65"/>
        <v>0</v>
      </c>
      <c r="AF48" s="62">
        <f t="shared" si="66"/>
        <v>0</v>
      </c>
      <c r="AG48" s="63">
        <f t="shared" si="67"/>
        <v>0</v>
      </c>
      <c r="AH48" s="15"/>
      <c r="AI48" s="7"/>
      <c r="AJ48" s="101">
        <f t="shared" si="68"/>
        <v>0</v>
      </c>
      <c r="AK48" s="7"/>
      <c r="AL48" s="63">
        <f t="shared" si="69"/>
        <v>0</v>
      </c>
      <c r="AM48" s="20"/>
      <c r="AN48" s="63">
        <f t="shared" si="70"/>
        <v>0</v>
      </c>
      <c r="AO48" s="62">
        <f t="shared" si="71"/>
        <v>0</v>
      </c>
      <c r="AP48" s="63">
        <f t="shared" si="72"/>
        <v>0</v>
      </c>
      <c r="AQ48" s="15"/>
      <c r="AR48" s="7"/>
      <c r="AS48" s="101">
        <f t="shared" si="73"/>
        <v>0</v>
      </c>
      <c r="AT48" s="7"/>
      <c r="AU48" s="63">
        <f t="shared" si="74"/>
        <v>0</v>
      </c>
      <c r="AV48" s="20"/>
      <c r="AW48" s="63">
        <f t="shared" si="75"/>
        <v>0</v>
      </c>
      <c r="AX48" s="62">
        <f t="shared" si="76"/>
        <v>0</v>
      </c>
      <c r="AY48" s="63">
        <f t="shared" si="77"/>
        <v>0</v>
      </c>
      <c r="AZ48" s="15"/>
      <c r="BA48" s="7"/>
      <c r="BB48" s="101">
        <f t="shared" si="78"/>
        <v>0</v>
      </c>
      <c r="BC48" s="7"/>
      <c r="BD48" s="63">
        <f t="shared" si="79"/>
        <v>0</v>
      </c>
      <c r="BE48" s="20"/>
      <c r="BF48" s="63">
        <f t="shared" si="80"/>
        <v>0</v>
      </c>
      <c r="BG48" s="62">
        <f t="shared" si="81"/>
        <v>0</v>
      </c>
      <c r="BH48" s="63">
        <f t="shared" si="82"/>
        <v>0</v>
      </c>
      <c r="BI48" s="15"/>
      <c r="BJ48" s="7"/>
      <c r="BK48" s="101">
        <f t="shared" si="83"/>
        <v>0</v>
      </c>
      <c r="BL48" s="7"/>
      <c r="BM48" s="63">
        <f t="shared" si="84"/>
        <v>0</v>
      </c>
      <c r="BN48" s="20"/>
      <c r="BO48" s="63">
        <f t="shared" si="85"/>
        <v>0</v>
      </c>
      <c r="BP48" s="62">
        <f t="shared" si="86"/>
        <v>0</v>
      </c>
      <c r="BQ48" s="63">
        <f t="shared" si="87"/>
        <v>0</v>
      </c>
      <c r="BR48" s="15"/>
      <c r="BS48" s="7"/>
      <c r="BT48" s="101">
        <f t="shared" si="88"/>
        <v>0</v>
      </c>
      <c r="BU48" s="7"/>
      <c r="BV48" s="63">
        <f t="shared" si="89"/>
        <v>0</v>
      </c>
      <c r="BW48" s="20"/>
      <c r="BX48" s="63">
        <f t="shared" si="90"/>
        <v>0</v>
      </c>
      <c r="BY48" s="62">
        <f t="shared" si="91"/>
        <v>0</v>
      </c>
      <c r="BZ48" s="63">
        <f t="shared" si="92"/>
        <v>0</v>
      </c>
      <c r="CB48" s="64">
        <f t="shared" si="93"/>
        <v>0</v>
      </c>
    </row>
    <row r="49" spans="1:80" x14ac:dyDescent="0.3">
      <c r="A49" s="417"/>
      <c r="B49" s="99">
        <v>20</v>
      </c>
      <c r="C49" s="10"/>
      <c r="D49" s="11"/>
      <c r="E49" s="11"/>
      <c r="F49" s="100">
        <f t="shared" si="52"/>
        <v>0</v>
      </c>
      <c r="G49" s="15"/>
      <c r="H49" s="7"/>
      <c r="I49" s="101">
        <f t="shared" si="53"/>
        <v>0</v>
      </c>
      <c r="J49" s="7"/>
      <c r="K49" s="63">
        <f t="shared" si="54"/>
        <v>0</v>
      </c>
      <c r="L49" s="20"/>
      <c r="M49" s="63">
        <f t="shared" si="55"/>
        <v>0</v>
      </c>
      <c r="N49" s="62">
        <f t="shared" si="94"/>
        <v>0</v>
      </c>
      <c r="O49" s="63">
        <f t="shared" si="95"/>
        <v>0</v>
      </c>
      <c r="P49" s="15"/>
      <c r="Q49" s="7"/>
      <c r="R49" s="101">
        <f t="shared" si="58"/>
        <v>0</v>
      </c>
      <c r="S49" s="7"/>
      <c r="T49" s="63">
        <f t="shared" si="59"/>
        <v>0</v>
      </c>
      <c r="U49" s="20"/>
      <c r="V49" s="63">
        <f t="shared" si="60"/>
        <v>0</v>
      </c>
      <c r="W49" s="62">
        <f t="shared" si="61"/>
        <v>0</v>
      </c>
      <c r="X49" s="63">
        <f t="shared" si="62"/>
        <v>0</v>
      </c>
      <c r="Y49" s="15"/>
      <c r="Z49" s="7"/>
      <c r="AA49" s="101">
        <f t="shared" si="63"/>
        <v>0</v>
      </c>
      <c r="AB49" s="7"/>
      <c r="AC49" s="63">
        <f t="shared" si="64"/>
        <v>0</v>
      </c>
      <c r="AD49" s="20"/>
      <c r="AE49" s="63">
        <f t="shared" si="65"/>
        <v>0</v>
      </c>
      <c r="AF49" s="62">
        <f t="shared" si="66"/>
        <v>0</v>
      </c>
      <c r="AG49" s="63">
        <f t="shared" si="67"/>
        <v>0</v>
      </c>
      <c r="AH49" s="15"/>
      <c r="AI49" s="7"/>
      <c r="AJ49" s="101">
        <f t="shared" si="68"/>
        <v>0</v>
      </c>
      <c r="AK49" s="7"/>
      <c r="AL49" s="63">
        <f t="shared" si="69"/>
        <v>0</v>
      </c>
      <c r="AM49" s="20"/>
      <c r="AN49" s="63">
        <f t="shared" si="70"/>
        <v>0</v>
      </c>
      <c r="AO49" s="62">
        <f t="shared" si="71"/>
        <v>0</v>
      </c>
      <c r="AP49" s="63">
        <f t="shared" si="72"/>
        <v>0</v>
      </c>
      <c r="AQ49" s="15"/>
      <c r="AR49" s="7"/>
      <c r="AS49" s="101">
        <f t="shared" si="73"/>
        <v>0</v>
      </c>
      <c r="AT49" s="7"/>
      <c r="AU49" s="63">
        <f t="shared" si="74"/>
        <v>0</v>
      </c>
      <c r="AV49" s="20"/>
      <c r="AW49" s="63">
        <f t="shared" si="75"/>
        <v>0</v>
      </c>
      <c r="AX49" s="62">
        <f t="shared" si="76"/>
        <v>0</v>
      </c>
      <c r="AY49" s="63">
        <f t="shared" si="77"/>
        <v>0</v>
      </c>
      <c r="AZ49" s="15"/>
      <c r="BA49" s="7"/>
      <c r="BB49" s="101">
        <f t="shared" si="78"/>
        <v>0</v>
      </c>
      <c r="BC49" s="7"/>
      <c r="BD49" s="63">
        <f t="shared" si="79"/>
        <v>0</v>
      </c>
      <c r="BE49" s="20"/>
      <c r="BF49" s="63">
        <f t="shared" si="80"/>
        <v>0</v>
      </c>
      <c r="BG49" s="62">
        <f t="shared" si="81"/>
        <v>0</v>
      </c>
      <c r="BH49" s="63">
        <f t="shared" si="82"/>
        <v>0</v>
      </c>
      <c r="BI49" s="15"/>
      <c r="BJ49" s="7"/>
      <c r="BK49" s="101">
        <f t="shared" si="83"/>
        <v>0</v>
      </c>
      <c r="BL49" s="7"/>
      <c r="BM49" s="63">
        <f t="shared" si="84"/>
        <v>0</v>
      </c>
      <c r="BN49" s="20"/>
      <c r="BO49" s="63">
        <f t="shared" si="85"/>
        <v>0</v>
      </c>
      <c r="BP49" s="62">
        <f t="shared" si="86"/>
        <v>0</v>
      </c>
      <c r="BQ49" s="63">
        <f t="shared" si="87"/>
        <v>0</v>
      </c>
      <c r="BR49" s="15"/>
      <c r="BS49" s="7"/>
      <c r="BT49" s="101">
        <f t="shared" si="88"/>
        <v>0</v>
      </c>
      <c r="BU49" s="7"/>
      <c r="BV49" s="63">
        <f t="shared" si="89"/>
        <v>0</v>
      </c>
      <c r="BW49" s="20"/>
      <c r="BX49" s="63">
        <f t="shared" si="90"/>
        <v>0</v>
      </c>
      <c r="BY49" s="62">
        <f t="shared" si="91"/>
        <v>0</v>
      </c>
      <c r="BZ49" s="63">
        <f t="shared" si="92"/>
        <v>0</v>
      </c>
      <c r="CB49" s="64">
        <f t="shared" si="93"/>
        <v>0</v>
      </c>
    </row>
    <row r="50" spans="1:80" x14ac:dyDescent="0.3">
      <c r="A50" s="417"/>
      <c r="B50" s="99">
        <v>21</v>
      </c>
      <c r="C50" s="10"/>
      <c r="D50" s="11"/>
      <c r="E50" s="11"/>
      <c r="F50" s="100">
        <f t="shared" si="52"/>
        <v>0</v>
      </c>
      <c r="G50" s="15"/>
      <c r="H50" s="7"/>
      <c r="I50" s="101">
        <f t="shared" si="53"/>
        <v>0</v>
      </c>
      <c r="J50" s="7"/>
      <c r="K50" s="63">
        <f t="shared" si="54"/>
        <v>0</v>
      </c>
      <c r="L50" s="20"/>
      <c r="M50" s="63">
        <f t="shared" si="55"/>
        <v>0</v>
      </c>
      <c r="N50" s="62">
        <f t="shared" si="94"/>
        <v>0</v>
      </c>
      <c r="O50" s="63">
        <f t="shared" si="95"/>
        <v>0</v>
      </c>
      <c r="P50" s="15"/>
      <c r="Q50" s="7"/>
      <c r="R50" s="101">
        <f t="shared" si="58"/>
        <v>0</v>
      </c>
      <c r="S50" s="7"/>
      <c r="T50" s="63">
        <f t="shared" si="59"/>
        <v>0</v>
      </c>
      <c r="U50" s="20"/>
      <c r="V50" s="63">
        <f t="shared" si="60"/>
        <v>0</v>
      </c>
      <c r="W50" s="62">
        <f t="shared" si="61"/>
        <v>0</v>
      </c>
      <c r="X50" s="63">
        <f t="shared" si="62"/>
        <v>0</v>
      </c>
      <c r="Y50" s="15"/>
      <c r="Z50" s="7"/>
      <c r="AA50" s="101">
        <f t="shared" si="63"/>
        <v>0</v>
      </c>
      <c r="AB50" s="7"/>
      <c r="AC50" s="63">
        <f t="shared" si="64"/>
        <v>0</v>
      </c>
      <c r="AD50" s="20"/>
      <c r="AE50" s="63">
        <f t="shared" si="65"/>
        <v>0</v>
      </c>
      <c r="AF50" s="62">
        <f t="shared" si="66"/>
        <v>0</v>
      </c>
      <c r="AG50" s="63">
        <f t="shared" si="67"/>
        <v>0</v>
      </c>
      <c r="AH50" s="15"/>
      <c r="AI50" s="7"/>
      <c r="AJ50" s="101">
        <f t="shared" si="68"/>
        <v>0</v>
      </c>
      <c r="AK50" s="7"/>
      <c r="AL50" s="63">
        <f t="shared" si="69"/>
        <v>0</v>
      </c>
      <c r="AM50" s="20"/>
      <c r="AN50" s="63">
        <f t="shared" si="70"/>
        <v>0</v>
      </c>
      <c r="AO50" s="62">
        <f t="shared" si="71"/>
        <v>0</v>
      </c>
      <c r="AP50" s="63">
        <f t="shared" si="72"/>
        <v>0</v>
      </c>
      <c r="AQ50" s="15"/>
      <c r="AR50" s="7"/>
      <c r="AS50" s="101">
        <f t="shared" si="73"/>
        <v>0</v>
      </c>
      <c r="AT50" s="7"/>
      <c r="AU50" s="63">
        <f t="shared" si="74"/>
        <v>0</v>
      </c>
      <c r="AV50" s="20"/>
      <c r="AW50" s="63">
        <f t="shared" si="75"/>
        <v>0</v>
      </c>
      <c r="AX50" s="62">
        <f t="shared" si="76"/>
        <v>0</v>
      </c>
      <c r="AY50" s="63">
        <f t="shared" si="77"/>
        <v>0</v>
      </c>
      <c r="AZ50" s="15"/>
      <c r="BA50" s="7"/>
      <c r="BB50" s="101">
        <f t="shared" si="78"/>
        <v>0</v>
      </c>
      <c r="BC50" s="7"/>
      <c r="BD50" s="63">
        <f t="shared" si="79"/>
        <v>0</v>
      </c>
      <c r="BE50" s="20"/>
      <c r="BF50" s="63">
        <f t="shared" si="80"/>
        <v>0</v>
      </c>
      <c r="BG50" s="62">
        <f t="shared" si="81"/>
        <v>0</v>
      </c>
      <c r="BH50" s="63">
        <f t="shared" si="82"/>
        <v>0</v>
      </c>
      <c r="BI50" s="15"/>
      <c r="BJ50" s="7"/>
      <c r="BK50" s="101">
        <f t="shared" si="83"/>
        <v>0</v>
      </c>
      <c r="BL50" s="7"/>
      <c r="BM50" s="63">
        <f t="shared" si="84"/>
        <v>0</v>
      </c>
      <c r="BN50" s="20"/>
      <c r="BO50" s="63">
        <f t="shared" si="85"/>
        <v>0</v>
      </c>
      <c r="BP50" s="62">
        <f t="shared" si="86"/>
        <v>0</v>
      </c>
      <c r="BQ50" s="63">
        <f t="shared" si="87"/>
        <v>0</v>
      </c>
      <c r="BR50" s="15"/>
      <c r="BS50" s="7"/>
      <c r="BT50" s="101">
        <f t="shared" si="88"/>
        <v>0</v>
      </c>
      <c r="BU50" s="7"/>
      <c r="BV50" s="63">
        <f t="shared" si="89"/>
        <v>0</v>
      </c>
      <c r="BW50" s="20"/>
      <c r="BX50" s="63">
        <f t="shared" si="90"/>
        <v>0</v>
      </c>
      <c r="BY50" s="62">
        <f t="shared" si="91"/>
        <v>0</v>
      </c>
      <c r="BZ50" s="63">
        <f t="shared" si="92"/>
        <v>0</v>
      </c>
      <c r="CB50" s="64">
        <f t="shared" si="93"/>
        <v>0</v>
      </c>
    </row>
    <row r="51" spans="1:80" x14ac:dyDescent="0.3">
      <c r="A51" s="417"/>
      <c r="B51" s="99">
        <v>22</v>
      </c>
      <c r="C51" s="10"/>
      <c r="D51" s="11"/>
      <c r="E51" s="11"/>
      <c r="F51" s="100">
        <f t="shared" si="52"/>
        <v>0</v>
      </c>
      <c r="G51" s="15"/>
      <c r="H51" s="7"/>
      <c r="I51" s="101">
        <f t="shared" si="53"/>
        <v>0</v>
      </c>
      <c r="J51" s="7"/>
      <c r="K51" s="63">
        <f t="shared" si="54"/>
        <v>0</v>
      </c>
      <c r="L51" s="20"/>
      <c r="M51" s="63">
        <f t="shared" si="55"/>
        <v>0</v>
      </c>
      <c r="N51" s="62">
        <f t="shared" si="94"/>
        <v>0</v>
      </c>
      <c r="O51" s="63">
        <f t="shared" si="95"/>
        <v>0</v>
      </c>
      <c r="P51" s="15"/>
      <c r="Q51" s="7"/>
      <c r="R51" s="101">
        <f t="shared" si="58"/>
        <v>0</v>
      </c>
      <c r="S51" s="7"/>
      <c r="T51" s="63">
        <f t="shared" si="59"/>
        <v>0</v>
      </c>
      <c r="U51" s="20"/>
      <c r="V51" s="63">
        <f t="shared" si="60"/>
        <v>0</v>
      </c>
      <c r="W51" s="62">
        <f t="shared" si="61"/>
        <v>0</v>
      </c>
      <c r="X51" s="63">
        <f t="shared" si="62"/>
        <v>0</v>
      </c>
      <c r="Y51" s="15"/>
      <c r="Z51" s="7"/>
      <c r="AA51" s="101">
        <f t="shared" si="63"/>
        <v>0</v>
      </c>
      <c r="AB51" s="7"/>
      <c r="AC51" s="63">
        <f t="shared" si="64"/>
        <v>0</v>
      </c>
      <c r="AD51" s="20"/>
      <c r="AE51" s="63">
        <f t="shared" si="65"/>
        <v>0</v>
      </c>
      <c r="AF51" s="62">
        <f t="shared" si="66"/>
        <v>0</v>
      </c>
      <c r="AG51" s="63">
        <f t="shared" si="67"/>
        <v>0</v>
      </c>
      <c r="AH51" s="15"/>
      <c r="AI51" s="7"/>
      <c r="AJ51" s="101">
        <f t="shared" si="68"/>
        <v>0</v>
      </c>
      <c r="AK51" s="7"/>
      <c r="AL51" s="63">
        <f t="shared" si="69"/>
        <v>0</v>
      </c>
      <c r="AM51" s="20"/>
      <c r="AN51" s="63">
        <f t="shared" si="70"/>
        <v>0</v>
      </c>
      <c r="AO51" s="62">
        <f t="shared" si="71"/>
        <v>0</v>
      </c>
      <c r="AP51" s="63">
        <f t="shared" si="72"/>
        <v>0</v>
      </c>
      <c r="AQ51" s="15"/>
      <c r="AR51" s="7"/>
      <c r="AS51" s="101">
        <f t="shared" si="73"/>
        <v>0</v>
      </c>
      <c r="AT51" s="7"/>
      <c r="AU51" s="63">
        <f t="shared" si="74"/>
        <v>0</v>
      </c>
      <c r="AV51" s="20"/>
      <c r="AW51" s="63">
        <f t="shared" si="75"/>
        <v>0</v>
      </c>
      <c r="AX51" s="62">
        <f t="shared" si="76"/>
        <v>0</v>
      </c>
      <c r="AY51" s="63">
        <f t="shared" si="77"/>
        <v>0</v>
      </c>
      <c r="AZ51" s="15"/>
      <c r="BA51" s="7"/>
      <c r="BB51" s="101">
        <f t="shared" si="78"/>
        <v>0</v>
      </c>
      <c r="BC51" s="7"/>
      <c r="BD51" s="63">
        <f t="shared" si="79"/>
        <v>0</v>
      </c>
      <c r="BE51" s="20"/>
      <c r="BF51" s="63">
        <f t="shared" si="80"/>
        <v>0</v>
      </c>
      <c r="BG51" s="62">
        <f t="shared" si="81"/>
        <v>0</v>
      </c>
      <c r="BH51" s="63">
        <f t="shared" si="82"/>
        <v>0</v>
      </c>
      <c r="BI51" s="15"/>
      <c r="BJ51" s="7"/>
      <c r="BK51" s="101">
        <f t="shared" si="83"/>
        <v>0</v>
      </c>
      <c r="BL51" s="7"/>
      <c r="BM51" s="63">
        <f t="shared" si="84"/>
        <v>0</v>
      </c>
      <c r="BN51" s="20"/>
      <c r="BO51" s="63">
        <f t="shared" si="85"/>
        <v>0</v>
      </c>
      <c r="BP51" s="62">
        <f t="shared" si="86"/>
        <v>0</v>
      </c>
      <c r="BQ51" s="63">
        <f t="shared" si="87"/>
        <v>0</v>
      </c>
      <c r="BR51" s="15"/>
      <c r="BS51" s="7"/>
      <c r="BT51" s="101">
        <f t="shared" si="88"/>
        <v>0</v>
      </c>
      <c r="BU51" s="7"/>
      <c r="BV51" s="63">
        <f t="shared" si="89"/>
        <v>0</v>
      </c>
      <c r="BW51" s="20"/>
      <c r="BX51" s="63">
        <f t="shared" si="90"/>
        <v>0</v>
      </c>
      <c r="BY51" s="62">
        <f t="shared" si="91"/>
        <v>0</v>
      </c>
      <c r="BZ51" s="63">
        <f t="shared" si="92"/>
        <v>0</v>
      </c>
      <c r="CB51" s="64">
        <f t="shared" si="93"/>
        <v>0</v>
      </c>
    </row>
    <row r="52" spans="1:80" x14ac:dyDescent="0.3">
      <c r="A52" s="417"/>
      <c r="B52" s="99">
        <v>23</v>
      </c>
      <c r="C52" s="10"/>
      <c r="D52" s="11"/>
      <c r="E52" s="11"/>
      <c r="F52" s="100">
        <f t="shared" si="52"/>
        <v>0</v>
      </c>
      <c r="G52" s="15"/>
      <c r="H52" s="7"/>
      <c r="I52" s="101">
        <f t="shared" si="53"/>
        <v>0</v>
      </c>
      <c r="J52" s="7"/>
      <c r="K52" s="63">
        <f t="shared" si="54"/>
        <v>0</v>
      </c>
      <c r="L52" s="20"/>
      <c r="M52" s="63">
        <f t="shared" si="55"/>
        <v>0</v>
      </c>
      <c r="N52" s="62">
        <f t="shared" si="94"/>
        <v>0</v>
      </c>
      <c r="O52" s="63">
        <f t="shared" si="95"/>
        <v>0</v>
      </c>
      <c r="P52" s="15"/>
      <c r="Q52" s="7"/>
      <c r="R52" s="101">
        <f t="shared" si="58"/>
        <v>0</v>
      </c>
      <c r="S52" s="7"/>
      <c r="T52" s="63">
        <f t="shared" si="59"/>
        <v>0</v>
      </c>
      <c r="U52" s="20"/>
      <c r="V52" s="63">
        <f t="shared" si="60"/>
        <v>0</v>
      </c>
      <c r="W52" s="62">
        <f t="shared" si="61"/>
        <v>0</v>
      </c>
      <c r="X52" s="63">
        <f t="shared" si="62"/>
        <v>0</v>
      </c>
      <c r="Y52" s="15"/>
      <c r="Z52" s="7"/>
      <c r="AA52" s="101">
        <f t="shared" si="63"/>
        <v>0</v>
      </c>
      <c r="AB52" s="7"/>
      <c r="AC52" s="63">
        <f t="shared" si="64"/>
        <v>0</v>
      </c>
      <c r="AD52" s="20"/>
      <c r="AE52" s="63">
        <f t="shared" si="65"/>
        <v>0</v>
      </c>
      <c r="AF52" s="62">
        <f t="shared" si="66"/>
        <v>0</v>
      </c>
      <c r="AG52" s="63">
        <f t="shared" si="67"/>
        <v>0</v>
      </c>
      <c r="AH52" s="15"/>
      <c r="AI52" s="7"/>
      <c r="AJ52" s="101">
        <f t="shared" si="68"/>
        <v>0</v>
      </c>
      <c r="AK52" s="7"/>
      <c r="AL52" s="63">
        <f t="shared" si="69"/>
        <v>0</v>
      </c>
      <c r="AM52" s="20"/>
      <c r="AN52" s="63">
        <f t="shared" si="70"/>
        <v>0</v>
      </c>
      <c r="AO52" s="62">
        <f t="shared" si="71"/>
        <v>0</v>
      </c>
      <c r="AP52" s="63">
        <f t="shared" si="72"/>
        <v>0</v>
      </c>
      <c r="AQ52" s="15"/>
      <c r="AR52" s="7"/>
      <c r="AS52" s="101">
        <f t="shared" si="73"/>
        <v>0</v>
      </c>
      <c r="AT52" s="7"/>
      <c r="AU52" s="63">
        <f t="shared" si="74"/>
        <v>0</v>
      </c>
      <c r="AV52" s="20"/>
      <c r="AW52" s="63">
        <f t="shared" si="75"/>
        <v>0</v>
      </c>
      <c r="AX52" s="62">
        <f t="shared" si="76"/>
        <v>0</v>
      </c>
      <c r="AY52" s="63">
        <f t="shared" si="77"/>
        <v>0</v>
      </c>
      <c r="AZ52" s="15"/>
      <c r="BA52" s="7"/>
      <c r="BB52" s="101">
        <f t="shared" si="78"/>
        <v>0</v>
      </c>
      <c r="BC52" s="7"/>
      <c r="BD52" s="63">
        <f t="shared" si="79"/>
        <v>0</v>
      </c>
      <c r="BE52" s="20"/>
      <c r="BF52" s="63">
        <f t="shared" si="80"/>
        <v>0</v>
      </c>
      <c r="BG52" s="62">
        <f t="shared" si="81"/>
        <v>0</v>
      </c>
      <c r="BH52" s="63">
        <f t="shared" si="82"/>
        <v>0</v>
      </c>
      <c r="BI52" s="15"/>
      <c r="BJ52" s="7"/>
      <c r="BK52" s="101">
        <f t="shared" si="83"/>
        <v>0</v>
      </c>
      <c r="BL52" s="7"/>
      <c r="BM52" s="63">
        <f t="shared" si="84"/>
        <v>0</v>
      </c>
      <c r="BN52" s="20"/>
      <c r="BO52" s="63">
        <f t="shared" si="85"/>
        <v>0</v>
      </c>
      <c r="BP52" s="62">
        <f t="shared" si="86"/>
        <v>0</v>
      </c>
      <c r="BQ52" s="63">
        <f t="shared" si="87"/>
        <v>0</v>
      </c>
      <c r="BR52" s="15"/>
      <c r="BS52" s="7"/>
      <c r="BT52" s="101">
        <f t="shared" si="88"/>
        <v>0</v>
      </c>
      <c r="BU52" s="7"/>
      <c r="BV52" s="63">
        <f t="shared" si="89"/>
        <v>0</v>
      </c>
      <c r="BW52" s="20"/>
      <c r="BX52" s="63">
        <f t="shared" si="90"/>
        <v>0</v>
      </c>
      <c r="BY52" s="62">
        <f t="shared" si="91"/>
        <v>0</v>
      </c>
      <c r="BZ52" s="63">
        <f t="shared" si="92"/>
        <v>0</v>
      </c>
      <c r="CB52" s="64">
        <f t="shared" si="93"/>
        <v>0</v>
      </c>
    </row>
    <row r="53" spans="1:80" x14ac:dyDescent="0.3">
      <c r="A53" s="417"/>
      <c r="B53" s="99">
        <v>24</v>
      </c>
      <c r="C53" s="10"/>
      <c r="D53" s="11"/>
      <c r="E53" s="11"/>
      <c r="F53" s="100">
        <f t="shared" si="52"/>
        <v>0</v>
      </c>
      <c r="G53" s="15"/>
      <c r="H53" s="7"/>
      <c r="I53" s="101">
        <f t="shared" si="53"/>
        <v>0</v>
      </c>
      <c r="J53" s="7"/>
      <c r="K53" s="63">
        <f t="shared" si="54"/>
        <v>0</v>
      </c>
      <c r="L53" s="20"/>
      <c r="M53" s="63">
        <f t="shared" si="55"/>
        <v>0</v>
      </c>
      <c r="N53" s="62">
        <f t="shared" si="94"/>
        <v>0</v>
      </c>
      <c r="O53" s="63">
        <f t="shared" si="95"/>
        <v>0</v>
      </c>
      <c r="P53" s="15"/>
      <c r="Q53" s="7"/>
      <c r="R53" s="101">
        <f t="shared" si="58"/>
        <v>0</v>
      </c>
      <c r="S53" s="7"/>
      <c r="T53" s="63">
        <f t="shared" si="59"/>
        <v>0</v>
      </c>
      <c r="U53" s="20"/>
      <c r="V53" s="63">
        <f t="shared" si="60"/>
        <v>0</v>
      </c>
      <c r="W53" s="62">
        <f t="shared" si="61"/>
        <v>0</v>
      </c>
      <c r="X53" s="63">
        <f t="shared" si="62"/>
        <v>0</v>
      </c>
      <c r="Y53" s="15"/>
      <c r="Z53" s="7"/>
      <c r="AA53" s="101">
        <f t="shared" si="63"/>
        <v>0</v>
      </c>
      <c r="AB53" s="7"/>
      <c r="AC53" s="63">
        <f t="shared" si="64"/>
        <v>0</v>
      </c>
      <c r="AD53" s="20"/>
      <c r="AE53" s="63">
        <f t="shared" si="65"/>
        <v>0</v>
      </c>
      <c r="AF53" s="62">
        <f t="shared" si="66"/>
        <v>0</v>
      </c>
      <c r="AG53" s="63">
        <f t="shared" si="67"/>
        <v>0</v>
      </c>
      <c r="AH53" s="15"/>
      <c r="AI53" s="7"/>
      <c r="AJ53" s="101">
        <f t="shared" si="68"/>
        <v>0</v>
      </c>
      <c r="AK53" s="7"/>
      <c r="AL53" s="63">
        <f t="shared" si="69"/>
        <v>0</v>
      </c>
      <c r="AM53" s="20"/>
      <c r="AN53" s="63">
        <f t="shared" si="70"/>
        <v>0</v>
      </c>
      <c r="AO53" s="62">
        <f t="shared" si="71"/>
        <v>0</v>
      </c>
      <c r="AP53" s="63">
        <f t="shared" si="72"/>
        <v>0</v>
      </c>
      <c r="AQ53" s="15"/>
      <c r="AR53" s="7"/>
      <c r="AS53" s="101">
        <f t="shared" si="73"/>
        <v>0</v>
      </c>
      <c r="AT53" s="7"/>
      <c r="AU53" s="63">
        <f t="shared" si="74"/>
        <v>0</v>
      </c>
      <c r="AV53" s="20"/>
      <c r="AW53" s="63">
        <f t="shared" si="75"/>
        <v>0</v>
      </c>
      <c r="AX53" s="62">
        <f t="shared" si="76"/>
        <v>0</v>
      </c>
      <c r="AY53" s="63">
        <f t="shared" si="77"/>
        <v>0</v>
      </c>
      <c r="AZ53" s="15"/>
      <c r="BA53" s="7"/>
      <c r="BB53" s="101">
        <f t="shared" si="78"/>
        <v>0</v>
      </c>
      <c r="BC53" s="7"/>
      <c r="BD53" s="63">
        <f t="shared" si="79"/>
        <v>0</v>
      </c>
      <c r="BE53" s="20"/>
      <c r="BF53" s="63">
        <f t="shared" si="80"/>
        <v>0</v>
      </c>
      <c r="BG53" s="62">
        <f t="shared" si="81"/>
        <v>0</v>
      </c>
      <c r="BH53" s="63">
        <f t="shared" si="82"/>
        <v>0</v>
      </c>
      <c r="BI53" s="15"/>
      <c r="BJ53" s="7"/>
      <c r="BK53" s="101">
        <f t="shared" si="83"/>
        <v>0</v>
      </c>
      <c r="BL53" s="7"/>
      <c r="BM53" s="63">
        <f t="shared" si="84"/>
        <v>0</v>
      </c>
      <c r="BN53" s="20"/>
      <c r="BO53" s="63">
        <f t="shared" si="85"/>
        <v>0</v>
      </c>
      <c r="BP53" s="62">
        <f t="shared" si="86"/>
        <v>0</v>
      </c>
      <c r="BQ53" s="63">
        <f t="shared" si="87"/>
        <v>0</v>
      </c>
      <c r="BR53" s="15"/>
      <c r="BS53" s="7"/>
      <c r="BT53" s="101">
        <f t="shared" si="88"/>
        <v>0</v>
      </c>
      <c r="BU53" s="7"/>
      <c r="BV53" s="63">
        <f t="shared" si="89"/>
        <v>0</v>
      </c>
      <c r="BW53" s="20"/>
      <c r="BX53" s="63">
        <f t="shared" si="90"/>
        <v>0</v>
      </c>
      <c r="BY53" s="62">
        <f t="shared" si="91"/>
        <v>0</v>
      </c>
      <c r="BZ53" s="63">
        <f t="shared" si="92"/>
        <v>0</v>
      </c>
      <c r="CB53" s="64">
        <f t="shared" si="93"/>
        <v>0</v>
      </c>
    </row>
    <row r="54" spans="1:80" x14ac:dyDescent="0.3">
      <c r="A54" s="417"/>
      <c r="B54" s="99">
        <v>25</v>
      </c>
      <c r="C54" s="10"/>
      <c r="D54" s="11"/>
      <c r="E54" s="11"/>
      <c r="F54" s="100">
        <f t="shared" si="52"/>
        <v>0</v>
      </c>
      <c r="G54" s="15"/>
      <c r="H54" s="7"/>
      <c r="I54" s="101">
        <f t="shared" si="53"/>
        <v>0</v>
      </c>
      <c r="J54" s="7"/>
      <c r="K54" s="63">
        <f t="shared" si="54"/>
        <v>0</v>
      </c>
      <c r="L54" s="20"/>
      <c r="M54" s="63">
        <f t="shared" si="55"/>
        <v>0</v>
      </c>
      <c r="N54" s="62">
        <f t="shared" si="94"/>
        <v>0</v>
      </c>
      <c r="O54" s="63">
        <f t="shared" si="95"/>
        <v>0</v>
      </c>
      <c r="P54" s="15"/>
      <c r="Q54" s="7"/>
      <c r="R54" s="101">
        <f t="shared" si="58"/>
        <v>0</v>
      </c>
      <c r="S54" s="7"/>
      <c r="T54" s="63">
        <f t="shared" si="59"/>
        <v>0</v>
      </c>
      <c r="U54" s="20"/>
      <c r="V54" s="63">
        <f t="shared" si="60"/>
        <v>0</v>
      </c>
      <c r="W54" s="62">
        <f t="shared" si="61"/>
        <v>0</v>
      </c>
      <c r="X54" s="63">
        <f t="shared" si="62"/>
        <v>0</v>
      </c>
      <c r="Y54" s="15"/>
      <c r="Z54" s="7"/>
      <c r="AA54" s="101">
        <f t="shared" si="63"/>
        <v>0</v>
      </c>
      <c r="AB54" s="7"/>
      <c r="AC54" s="63">
        <f t="shared" si="64"/>
        <v>0</v>
      </c>
      <c r="AD54" s="20"/>
      <c r="AE54" s="63">
        <f t="shared" si="65"/>
        <v>0</v>
      </c>
      <c r="AF54" s="62">
        <f t="shared" si="66"/>
        <v>0</v>
      </c>
      <c r="AG54" s="63">
        <f t="shared" si="67"/>
        <v>0</v>
      </c>
      <c r="AH54" s="15"/>
      <c r="AI54" s="7"/>
      <c r="AJ54" s="101">
        <f t="shared" si="68"/>
        <v>0</v>
      </c>
      <c r="AK54" s="7"/>
      <c r="AL54" s="63">
        <f t="shared" si="69"/>
        <v>0</v>
      </c>
      <c r="AM54" s="20"/>
      <c r="AN54" s="63">
        <f t="shared" si="70"/>
        <v>0</v>
      </c>
      <c r="AO54" s="62">
        <f t="shared" si="71"/>
        <v>0</v>
      </c>
      <c r="AP54" s="63">
        <f t="shared" si="72"/>
        <v>0</v>
      </c>
      <c r="AQ54" s="15"/>
      <c r="AR54" s="7"/>
      <c r="AS54" s="101">
        <f t="shared" si="73"/>
        <v>0</v>
      </c>
      <c r="AT54" s="7"/>
      <c r="AU54" s="63">
        <f t="shared" si="74"/>
        <v>0</v>
      </c>
      <c r="AV54" s="20"/>
      <c r="AW54" s="63">
        <f t="shared" si="75"/>
        <v>0</v>
      </c>
      <c r="AX54" s="62">
        <f t="shared" si="76"/>
        <v>0</v>
      </c>
      <c r="AY54" s="63">
        <f t="shared" si="77"/>
        <v>0</v>
      </c>
      <c r="AZ54" s="15"/>
      <c r="BA54" s="7"/>
      <c r="BB54" s="101">
        <f t="shared" si="78"/>
        <v>0</v>
      </c>
      <c r="BC54" s="7"/>
      <c r="BD54" s="63">
        <f t="shared" si="79"/>
        <v>0</v>
      </c>
      <c r="BE54" s="20"/>
      <c r="BF54" s="63">
        <f t="shared" si="80"/>
        <v>0</v>
      </c>
      <c r="BG54" s="62">
        <f t="shared" si="81"/>
        <v>0</v>
      </c>
      <c r="BH54" s="63">
        <f t="shared" si="82"/>
        <v>0</v>
      </c>
      <c r="BI54" s="15"/>
      <c r="BJ54" s="7"/>
      <c r="BK54" s="101">
        <f t="shared" si="83"/>
        <v>0</v>
      </c>
      <c r="BL54" s="7"/>
      <c r="BM54" s="63">
        <f t="shared" si="84"/>
        <v>0</v>
      </c>
      <c r="BN54" s="20"/>
      <c r="BO54" s="63">
        <f t="shared" si="85"/>
        <v>0</v>
      </c>
      <c r="BP54" s="62">
        <f t="shared" si="86"/>
        <v>0</v>
      </c>
      <c r="BQ54" s="63">
        <f t="shared" si="87"/>
        <v>0</v>
      </c>
      <c r="BR54" s="15"/>
      <c r="BS54" s="7"/>
      <c r="BT54" s="101">
        <f t="shared" si="88"/>
        <v>0</v>
      </c>
      <c r="BU54" s="7"/>
      <c r="BV54" s="63">
        <f t="shared" si="89"/>
        <v>0</v>
      </c>
      <c r="BW54" s="20"/>
      <c r="BX54" s="63">
        <f t="shared" si="90"/>
        <v>0</v>
      </c>
      <c r="BY54" s="62">
        <f t="shared" si="91"/>
        <v>0</v>
      </c>
      <c r="BZ54" s="63">
        <f t="shared" si="92"/>
        <v>0</v>
      </c>
      <c r="CB54" s="64">
        <f t="shared" si="93"/>
        <v>0</v>
      </c>
    </row>
    <row r="55" spans="1:80" x14ac:dyDescent="0.3">
      <c r="A55" s="417"/>
      <c r="B55" s="99">
        <v>26</v>
      </c>
      <c r="C55" s="10"/>
      <c r="D55" s="11"/>
      <c r="E55" s="11"/>
      <c r="F55" s="100">
        <f t="shared" si="52"/>
        <v>0</v>
      </c>
      <c r="G55" s="15"/>
      <c r="H55" s="7"/>
      <c r="I55" s="101">
        <f t="shared" si="53"/>
        <v>0</v>
      </c>
      <c r="J55" s="7"/>
      <c r="K55" s="63">
        <f t="shared" si="54"/>
        <v>0</v>
      </c>
      <c r="L55" s="20"/>
      <c r="M55" s="63">
        <f t="shared" si="55"/>
        <v>0</v>
      </c>
      <c r="N55" s="62">
        <f t="shared" si="94"/>
        <v>0</v>
      </c>
      <c r="O55" s="63">
        <f t="shared" si="95"/>
        <v>0</v>
      </c>
      <c r="P55" s="15"/>
      <c r="Q55" s="7"/>
      <c r="R55" s="101">
        <f t="shared" si="58"/>
        <v>0</v>
      </c>
      <c r="S55" s="7"/>
      <c r="T55" s="63">
        <f t="shared" si="59"/>
        <v>0</v>
      </c>
      <c r="U55" s="20"/>
      <c r="V55" s="63">
        <f t="shared" si="60"/>
        <v>0</v>
      </c>
      <c r="W55" s="62">
        <f t="shared" si="61"/>
        <v>0</v>
      </c>
      <c r="X55" s="63">
        <f t="shared" si="62"/>
        <v>0</v>
      </c>
      <c r="Y55" s="15"/>
      <c r="Z55" s="7"/>
      <c r="AA55" s="101">
        <f t="shared" si="63"/>
        <v>0</v>
      </c>
      <c r="AB55" s="7"/>
      <c r="AC55" s="63">
        <f t="shared" si="64"/>
        <v>0</v>
      </c>
      <c r="AD55" s="20"/>
      <c r="AE55" s="63">
        <f t="shared" si="65"/>
        <v>0</v>
      </c>
      <c r="AF55" s="62">
        <f t="shared" si="66"/>
        <v>0</v>
      </c>
      <c r="AG55" s="63">
        <f t="shared" si="67"/>
        <v>0</v>
      </c>
      <c r="AH55" s="15"/>
      <c r="AI55" s="7"/>
      <c r="AJ55" s="101">
        <f t="shared" si="68"/>
        <v>0</v>
      </c>
      <c r="AK55" s="7"/>
      <c r="AL55" s="63">
        <f t="shared" si="69"/>
        <v>0</v>
      </c>
      <c r="AM55" s="20"/>
      <c r="AN55" s="63">
        <f t="shared" si="70"/>
        <v>0</v>
      </c>
      <c r="AO55" s="62">
        <f t="shared" si="71"/>
        <v>0</v>
      </c>
      <c r="AP55" s="63">
        <f t="shared" si="72"/>
        <v>0</v>
      </c>
      <c r="AQ55" s="15"/>
      <c r="AR55" s="7"/>
      <c r="AS55" s="101">
        <f t="shared" si="73"/>
        <v>0</v>
      </c>
      <c r="AT55" s="7"/>
      <c r="AU55" s="63">
        <f t="shared" si="74"/>
        <v>0</v>
      </c>
      <c r="AV55" s="20"/>
      <c r="AW55" s="63">
        <f t="shared" si="75"/>
        <v>0</v>
      </c>
      <c r="AX55" s="62">
        <f t="shared" si="76"/>
        <v>0</v>
      </c>
      <c r="AY55" s="63">
        <f t="shared" si="77"/>
        <v>0</v>
      </c>
      <c r="AZ55" s="15"/>
      <c r="BA55" s="7"/>
      <c r="BB55" s="101">
        <f t="shared" si="78"/>
        <v>0</v>
      </c>
      <c r="BC55" s="7"/>
      <c r="BD55" s="63">
        <f t="shared" si="79"/>
        <v>0</v>
      </c>
      <c r="BE55" s="20"/>
      <c r="BF55" s="63">
        <f t="shared" si="80"/>
        <v>0</v>
      </c>
      <c r="BG55" s="62">
        <f t="shared" si="81"/>
        <v>0</v>
      </c>
      <c r="BH55" s="63">
        <f t="shared" si="82"/>
        <v>0</v>
      </c>
      <c r="BI55" s="15"/>
      <c r="BJ55" s="7"/>
      <c r="BK55" s="101">
        <f t="shared" si="83"/>
        <v>0</v>
      </c>
      <c r="BL55" s="7"/>
      <c r="BM55" s="63">
        <f t="shared" si="84"/>
        <v>0</v>
      </c>
      <c r="BN55" s="20"/>
      <c r="BO55" s="63">
        <f t="shared" si="85"/>
        <v>0</v>
      </c>
      <c r="BP55" s="62">
        <f t="shared" si="86"/>
        <v>0</v>
      </c>
      <c r="BQ55" s="63">
        <f t="shared" si="87"/>
        <v>0</v>
      </c>
      <c r="BR55" s="15"/>
      <c r="BS55" s="7"/>
      <c r="BT55" s="101">
        <f t="shared" si="88"/>
        <v>0</v>
      </c>
      <c r="BU55" s="7"/>
      <c r="BV55" s="63">
        <f t="shared" si="89"/>
        <v>0</v>
      </c>
      <c r="BW55" s="20"/>
      <c r="BX55" s="63">
        <f t="shared" si="90"/>
        <v>0</v>
      </c>
      <c r="BY55" s="62">
        <f t="shared" si="91"/>
        <v>0</v>
      </c>
      <c r="BZ55" s="63">
        <f t="shared" si="92"/>
        <v>0</v>
      </c>
      <c r="CB55" s="64">
        <f t="shared" si="93"/>
        <v>0</v>
      </c>
    </row>
    <row r="56" spans="1:80" x14ac:dyDescent="0.3">
      <c r="A56" s="417"/>
      <c r="B56" s="99">
        <v>27</v>
      </c>
      <c r="C56" s="10"/>
      <c r="D56" s="11"/>
      <c r="E56" s="11"/>
      <c r="F56" s="100">
        <f t="shared" si="52"/>
        <v>0</v>
      </c>
      <c r="G56" s="15"/>
      <c r="H56" s="7"/>
      <c r="I56" s="101">
        <f t="shared" si="53"/>
        <v>0</v>
      </c>
      <c r="J56" s="7"/>
      <c r="K56" s="63">
        <f t="shared" si="54"/>
        <v>0</v>
      </c>
      <c r="L56" s="20"/>
      <c r="M56" s="63">
        <f t="shared" si="55"/>
        <v>0</v>
      </c>
      <c r="N56" s="62">
        <f t="shared" si="94"/>
        <v>0</v>
      </c>
      <c r="O56" s="63">
        <f t="shared" si="95"/>
        <v>0</v>
      </c>
      <c r="P56" s="15"/>
      <c r="Q56" s="7"/>
      <c r="R56" s="101">
        <f t="shared" si="58"/>
        <v>0</v>
      </c>
      <c r="S56" s="7"/>
      <c r="T56" s="63">
        <f t="shared" si="59"/>
        <v>0</v>
      </c>
      <c r="U56" s="20"/>
      <c r="V56" s="63">
        <f t="shared" si="60"/>
        <v>0</v>
      </c>
      <c r="W56" s="62">
        <f t="shared" si="61"/>
        <v>0</v>
      </c>
      <c r="X56" s="63">
        <f t="shared" si="62"/>
        <v>0</v>
      </c>
      <c r="Y56" s="15"/>
      <c r="Z56" s="7"/>
      <c r="AA56" s="101">
        <f t="shared" si="63"/>
        <v>0</v>
      </c>
      <c r="AB56" s="7"/>
      <c r="AC56" s="63">
        <f t="shared" si="64"/>
        <v>0</v>
      </c>
      <c r="AD56" s="20"/>
      <c r="AE56" s="63">
        <f t="shared" si="65"/>
        <v>0</v>
      </c>
      <c r="AF56" s="62">
        <f t="shared" si="66"/>
        <v>0</v>
      </c>
      <c r="AG56" s="63">
        <f t="shared" si="67"/>
        <v>0</v>
      </c>
      <c r="AH56" s="15"/>
      <c r="AI56" s="7"/>
      <c r="AJ56" s="101">
        <f t="shared" si="68"/>
        <v>0</v>
      </c>
      <c r="AK56" s="7"/>
      <c r="AL56" s="63">
        <f t="shared" si="69"/>
        <v>0</v>
      </c>
      <c r="AM56" s="20"/>
      <c r="AN56" s="63">
        <f t="shared" si="70"/>
        <v>0</v>
      </c>
      <c r="AO56" s="62">
        <f t="shared" si="71"/>
        <v>0</v>
      </c>
      <c r="AP56" s="63">
        <f t="shared" si="72"/>
        <v>0</v>
      </c>
      <c r="AQ56" s="15"/>
      <c r="AR56" s="7"/>
      <c r="AS56" s="101">
        <f t="shared" si="73"/>
        <v>0</v>
      </c>
      <c r="AT56" s="7"/>
      <c r="AU56" s="63">
        <f t="shared" si="74"/>
        <v>0</v>
      </c>
      <c r="AV56" s="20"/>
      <c r="AW56" s="63">
        <f t="shared" si="75"/>
        <v>0</v>
      </c>
      <c r="AX56" s="62">
        <f t="shared" si="76"/>
        <v>0</v>
      </c>
      <c r="AY56" s="63">
        <f t="shared" si="77"/>
        <v>0</v>
      </c>
      <c r="AZ56" s="15"/>
      <c r="BA56" s="7"/>
      <c r="BB56" s="101">
        <f t="shared" si="78"/>
        <v>0</v>
      </c>
      <c r="BC56" s="7"/>
      <c r="BD56" s="63">
        <f t="shared" si="79"/>
        <v>0</v>
      </c>
      <c r="BE56" s="20"/>
      <c r="BF56" s="63">
        <f t="shared" si="80"/>
        <v>0</v>
      </c>
      <c r="BG56" s="62">
        <f t="shared" si="81"/>
        <v>0</v>
      </c>
      <c r="BH56" s="63">
        <f t="shared" si="82"/>
        <v>0</v>
      </c>
      <c r="BI56" s="15"/>
      <c r="BJ56" s="7"/>
      <c r="BK56" s="101">
        <f t="shared" si="83"/>
        <v>0</v>
      </c>
      <c r="BL56" s="7"/>
      <c r="BM56" s="63">
        <f t="shared" si="84"/>
        <v>0</v>
      </c>
      <c r="BN56" s="20"/>
      <c r="BO56" s="63">
        <f t="shared" si="85"/>
        <v>0</v>
      </c>
      <c r="BP56" s="62">
        <f t="shared" si="86"/>
        <v>0</v>
      </c>
      <c r="BQ56" s="63">
        <f t="shared" si="87"/>
        <v>0</v>
      </c>
      <c r="BR56" s="15"/>
      <c r="BS56" s="7"/>
      <c r="BT56" s="101">
        <f t="shared" si="88"/>
        <v>0</v>
      </c>
      <c r="BU56" s="7"/>
      <c r="BV56" s="63">
        <f t="shared" si="89"/>
        <v>0</v>
      </c>
      <c r="BW56" s="20"/>
      <c r="BX56" s="63">
        <f t="shared" si="90"/>
        <v>0</v>
      </c>
      <c r="BY56" s="62">
        <f t="shared" si="91"/>
        <v>0</v>
      </c>
      <c r="BZ56" s="63">
        <f t="shared" si="92"/>
        <v>0</v>
      </c>
      <c r="CB56" s="64">
        <f t="shared" si="93"/>
        <v>0</v>
      </c>
    </row>
    <row r="57" spans="1:80" x14ac:dyDescent="0.3">
      <c r="A57" s="417"/>
      <c r="B57" s="99">
        <v>28</v>
      </c>
      <c r="C57" s="10"/>
      <c r="D57" s="11"/>
      <c r="E57" s="11"/>
      <c r="F57" s="100">
        <f t="shared" si="52"/>
        <v>0</v>
      </c>
      <c r="G57" s="15"/>
      <c r="H57" s="7"/>
      <c r="I57" s="101">
        <f t="shared" si="53"/>
        <v>0</v>
      </c>
      <c r="J57" s="7"/>
      <c r="K57" s="63">
        <f t="shared" si="54"/>
        <v>0</v>
      </c>
      <c r="L57" s="20"/>
      <c r="M57" s="63">
        <f t="shared" si="55"/>
        <v>0</v>
      </c>
      <c r="N57" s="62">
        <f t="shared" si="94"/>
        <v>0</v>
      </c>
      <c r="O57" s="63">
        <f t="shared" si="95"/>
        <v>0</v>
      </c>
      <c r="P57" s="15"/>
      <c r="Q57" s="7"/>
      <c r="R57" s="101">
        <f t="shared" si="58"/>
        <v>0</v>
      </c>
      <c r="S57" s="7"/>
      <c r="T57" s="63">
        <f t="shared" si="59"/>
        <v>0</v>
      </c>
      <c r="U57" s="20"/>
      <c r="V57" s="63">
        <f t="shared" si="60"/>
        <v>0</v>
      </c>
      <c r="W57" s="62">
        <f t="shared" si="61"/>
        <v>0</v>
      </c>
      <c r="X57" s="63">
        <f t="shared" si="62"/>
        <v>0</v>
      </c>
      <c r="Y57" s="15"/>
      <c r="Z57" s="7"/>
      <c r="AA57" s="101">
        <f t="shared" si="63"/>
        <v>0</v>
      </c>
      <c r="AB57" s="7"/>
      <c r="AC57" s="63">
        <f t="shared" si="64"/>
        <v>0</v>
      </c>
      <c r="AD57" s="20"/>
      <c r="AE57" s="63">
        <f t="shared" si="65"/>
        <v>0</v>
      </c>
      <c r="AF57" s="62">
        <f t="shared" si="66"/>
        <v>0</v>
      </c>
      <c r="AG57" s="63">
        <f t="shared" si="67"/>
        <v>0</v>
      </c>
      <c r="AH57" s="15"/>
      <c r="AI57" s="7"/>
      <c r="AJ57" s="101">
        <f t="shared" si="68"/>
        <v>0</v>
      </c>
      <c r="AK57" s="7"/>
      <c r="AL57" s="63">
        <f t="shared" si="69"/>
        <v>0</v>
      </c>
      <c r="AM57" s="20"/>
      <c r="AN57" s="63">
        <f t="shared" si="70"/>
        <v>0</v>
      </c>
      <c r="AO57" s="62">
        <f t="shared" si="71"/>
        <v>0</v>
      </c>
      <c r="AP57" s="63">
        <f t="shared" si="72"/>
        <v>0</v>
      </c>
      <c r="AQ57" s="15"/>
      <c r="AR57" s="7"/>
      <c r="AS57" s="101">
        <f t="shared" si="73"/>
        <v>0</v>
      </c>
      <c r="AT57" s="7"/>
      <c r="AU57" s="63">
        <f t="shared" si="74"/>
        <v>0</v>
      </c>
      <c r="AV57" s="20"/>
      <c r="AW57" s="63">
        <f t="shared" si="75"/>
        <v>0</v>
      </c>
      <c r="AX57" s="62">
        <f t="shared" si="76"/>
        <v>0</v>
      </c>
      <c r="AY57" s="63">
        <f t="shared" si="77"/>
        <v>0</v>
      </c>
      <c r="AZ57" s="15"/>
      <c r="BA57" s="7"/>
      <c r="BB57" s="101">
        <f t="shared" si="78"/>
        <v>0</v>
      </c>
      <c r="BC57" s="7"/>
      <c r="BD57" s="63">
        <f t="shared" si="79"/>
        <v>0</v>
      </c>
      <c r="BE57" s="20"/>
      <c r="BF57" s="63">
        <f t="shared" si="80"/>
        <v>0</v>
      </c>
      <c r="BG57" s="62">
        <f t="shared" si="81"/>
        <v>0</v>
      </c>
      <c r="BH57" s="63">
        <f t="shared" si="82"/>
        <v>0</v>
      </c>
      <c r="BI57" s="15"/>
      <c r="BJ57" s="7"/>
      <c r="BK57" s="101">
        <f t="shared" si="83"/>
        <v>0</v>
      </c>
      <c r="BL57" s="7"/>
      <c r="BM57" s="63">
        <f t="shared" si="84"/>
        <v>0</v>
      </c>
      <c r="BN57" s="20"/>
      <c r="BO57" s="63">
        <f t="shared" si="85"/>
        <v>0</v>
      </c>
      <c r="BP57" s="62">
        <f t="shared" si="86"/>
        <v>0</v>
      </c>
      <c r="BQ57" s="63">
        <f t="shared" si="87"/>
        <v>0</v>
      </c>
      <c r="BR57" s="15"/>
      <c r="BS57" s="7"/>
      <c r="BT57" s="101">
        <f t="shared" si="88"/>
        <v>0</v>
      </c>
      <c r="BU57" s="7"/>
      <c r="BV57" s="63">
        <f t="shared" si="89"/>
        <v>0</v>
      </c>
      <c r="BW57" s="20"/>
      <c r="BX57" s="63">
        <f t="shared" si="90"/>
        <v>0</v>
      </c>
      <c r="BY57" s="62">
        <f t="shared" si="91"/>
        <v>0</v>
      </c>
      <c r="BZ57" s="63">
        <f t="shared" si="92"/>
        <v>0</v>
      </c>
      <c r="CB57" s="64">
        <f t="shared" si="93"/>
        <v>0</v>
      </c>
    </row>
    <row r="58" spans="1:80" x14ac:dyDescent="0.3">
      <c r="A58" s="417"/>
      <c r="B58" s="99">
        <v>29</v>
      </c>
      <c r="C58" s="10"/>
      <c r="D58" s="11"/>
      <c r="E58" s="11"/>
      <c r="F58" s="100">
        <f t="shared" si="52"/>
        <v>0</v>
      </c>
      <c r="G58" s="15"/>
      <c r="H58" s="7"/>
      <c r="I58" s="101">
        <f t="shared" si="53"/>
        <v>0</v>
      </c>
      <c r="J58" s="7"/>
      <c r="K58" s="63">
        <f t="shared" si="54"/>
        <v>0</v>
      </c>
      <c r="L58" s="20"/>
      <c r="M58" s="63">
        <f t="shared" si="55"/>
        <v>0</v>
      </c>
      <c r="N58" s="62">
        <f t="shared" si="94"/>
        <v>0</v>
      </c>
      <c r="O58" s="63">
        <f t="shared" si="95"/>
        <v>0</v>
      </c>
      <c r="P58" s="15"/>
      <c r="Q58" s="7"/>
      <c r="R58" s="101">
        <f t="shared" si="58"/>
        <v>0</v>
      </c>
      <c r="S58" s="7"/>
      <c r="T58" s="63">
        <f t="shared" si="59"/>
        <v>0</v>
      </c>
      <c r="U58" s="20"/>
      <c r="V58" s="63">
        <f t="shared" si="60"/>
        <v>0</v>
      </c>
      <c r="W58" s="62">
        <f t="shared" si="61"/>
        <v>0</v>
      </c>
      <c r="X58" s="63">
        <f t="shared" si="62"/>
        <v>0</v>
      </c>
      <c r="Y58" s="15"/>
      <c r="Z58" s="7"/>
      <c r="AA58" s="101">
        <f t="shared" si="63"/>
        <v>0</v>
      </c>
      <c r="AB58" s="7"/>
      <c r="AC58" s="63">
        <f t="shared" si="64"/>
        <v>0</v>
      </c>
      <c r="AD58" s="20"/>
      <c r="AE58" s="63">
        <f t="shared" si="65"/>
        <v>0</v>
      </c>
      <c r="AF58" s="62">
        <f t="shared" si="66"/>
        <v>0</v>
      </c>
      <c r="AG58" s="63">
        <f t="shared" si="67"/>
        <v>0</v>
      </c>
      <c r="AH58" s="15"/>
      <c r="AI58" s="7"/>
      <c r="AJ58" s="101">
        <f t="shared" si="68"/>
        <v>0</v>
      </c>
      <c r="AK58" s="7"/>
      <c r="AL58" s="63">
        <f t="shared" si="69"/>
        <v>0</v>
      </c>
      <c r="AM58" s="20"/>
      <c r="AN58" s="63">
        <f t="shared" si="70"/>
        <v>0</v>
      </c>
      <c r="AO58" s="62">
        <f t="shared" si="71"/>
        <v>0</v>
      </c>
      <c r="AP58" s="63">
        <f t="shared" si="72"/>
        <v>0</v>
      </c>
      <c r="AQ58" s="15"/>
      <c r="AR58" s="7"/>
      <c r="AS58" s="101">
        <f t="shared" si="73"/>
        <v>0</v>
      </c>
      <c r="AT58" s="7"/>
      <c r="AU58" s="63">
        <f t="shared" si="74"/>
        <v>0</v>
      </c>
      <c r="AV58" s="20"/>
      <c r="AW58" s="63">
        <f t="shared" si="75"/>
        <v>0</v>
      </c>
      <c r="AX58" s="62">
        <f t="shared" si="76"/>
        <v>0</v>
      </c>
      <c r="AY58" s="63">
        <f t="shared" si="77"/>
        <v>0</v>
      </c>
      <c r="AZ58" s="15"/>
      <c r="BA58" s="7"/>
      <c r="BB58" s="101">
        <f t="shared" si="78"/>
        <v>0</v>
      </c>
      <c r="BC58" s="7"/>
      <c r="BD58" s="63">
        <f t="shared" si="79"/>
        <v>0</v>
      </c>
      <c r="BE58" s="20"/>
      <c r="BF58" s="63">
        <f t="shared" si="80"/>
        <v>0</v>
      </c>
      <c r="BG58" s="62">
        <f t="shared" si="81"/>
        <v>0</v>
      </c>
      <c r="BH58" s="63">
        <f t="shared" si="82"/>
        <v>0</v>
      </c>
      <c r="BI58" s="15"/>
      <c r="BJ58" s="7"/>
      <c r="BK58" s="101">
        <f t="shared" si="83"/>
        <v>0</v>
      </c>
      <c r="BL58" s="7"/>
      <c r="BM58" s="63">
        <f t="shared" si="84"/>
        <v>0</v>
      </c>
      <c r="BN58" s="20"/>
      <c r="BO58" s="63">
        <f t="shared" si="85"/>
        <v>0</v>
      </c>
      <c r="BP58" s="62">
        <f t="shared" si="86"/>
        <v>0</v>
      </c>
      <c r="BQ58" s="63">
        <f t="shared" si="87"/>
        <v>0</v>
      </c>
      <c r="BR58" s="15"/>
      <c r="BS58" s="7"/>
      <c r="BT58" s="101">
        <f t="shared" si="88"/>
        <v>0</v>
      </c>
      <c r="BU58" s="7"/>
      <c r="BV58" s="63">
        <f t="shared" si="89"/>
        <v>0</v>
      </c>
      <c r="BW58" s="20"/>
      <c r="BX58" s="63">
        <f t="shared" si="90"/>
        <v>0</v>
      </c>
      <c r="BY58" s="62">
        <f t="shared" si="91"/>
        <v>0</v>
      </c>
      <c r="BZ58" s="63">
        <f t="shared" si="92"/>
        <v>0</v>
      </c>
      <c r="CB58" s="64">
        <f t="shared" si="93"/>
        <v>0</v>
      </c>
    </row>
    <row r="59" spans="1:80" x14ac:dyDescent="0.3">
      <c r="A59" s="417"/>
      <c r="B59" s="99">
        <v>30</v>
      </c>
      <c r="C59" s="10"/>
      <c r="D59" s="11"/>
      <c r="E59" s="11"/>
      <c r="F59" s="100">
        <f t="shared" si="52"/>
        <v>0</v>
      </c>
      <c r="G59" s="15"/>
      <c r="H59" s="7"/>
      <c r="I59" s="101">
        <f t="shared" si="53"/>
        <v>0</v>
      </c>
      <c r="J59" s="7"/>
      <c r="K59" s="63">
        <f t="shared" si="54"/>
        <v>0</v>
      </c>
      <c r="L59" s="20"/>
      <c r="M59" s="63">
        <f t="shared" si="55"/>
        <v>0</v>
      </c>
      <c r="N59" s="62">
        <f t="shared" si="94"/>
        <v>0</v>
      </c>
      <c r="O59" s="63">
        <f t="shared" si="95"/>
        <v>0</v>
      </c>
      <c r="P59" s="15"/>
      <c r="Q59" s="7"/>
      <c r="R59" s="101">
        <f t="shared" si="58"/>
        <v>0</v>
      </c>
      <c r="S59" s="7"/>
      <c r="T59" s="63">
        <f t="shared" si="59"/>
        <v>0</v>
      </c>
      <c r="U59" s="20"/>
      <c r="V59" s="63">
        <f t="shared" si="60"/>
        <v>0</v>
      </c>
      <c r="W59" s="62">
        <f t="shared" si="61"/>
        <v>0</v>
      </c>
      <c r="X59" s="63">
        <f t="shared" si="62"/>
        <v>0</v>
      </c>
      <c r="Y59" s="15"/>
      <c r="Z59" s="7"/>
      <c r="AA59" s="101">
        <f t="shared" si="63"/>
        <v>0</v>
      </c>
      <c r="AB59" s="7"/>
      <c r="AC59" s="63">
        <f t="shared" si="64"/>
        <v>0</v>
      </c>
      <c r="AD59" s="20"/>
      <c r="AE59" s="63">
        <f t="shared" si="65"/>
        <v>0</v>
      </c>
      <c r="AF59" s="62">
        <f t="shared" si="66"/>
        <v>0</v>
      </c>
      <c r="AG59" s="63">
        <f t="shared" si="67"/>
        <v>0</v>
      </c>
      <c r="AH59" s="15"/>
      <c r="AI59" s="7"/>
      <c r="AJ59" s="101">
        <f t="shared" si="68"/>
        <v>0</v>
      </c>
      <c r="AK59" s="7"/>
      <c r="AL59" s="63">
        <f t="shared" si="69"/>
        <v>0</v>
      </c>
      <c r="AM59" s="20"/>
      <c r="AN59" s="63">
        <f t="shared" si="70"/>
        <v>0</v>
      </c>
      <c r="AO59" s="62">
        <f t="shared" si="71"/>
        <v>0</v>
      </c>
      <c r="AP59" s="63">
        <f t="shared" si="72"/>
        <v>0</v>
      </c>
      <c r="AQ59" s="15"/>
      <c r="AR59" s="7"/>
      <c r="AS59" s="101">
        <f t="shared" si="73"/>
        <v>0</v>
      </c>
      <c r="AT59" s="7"/>
      <c r="AU59" s="63">
        <f t="shared" si="74"/>
        <v>0</v>
      </c>
      <c r="AV59" s="20"/>
      <c r="AW59" s="63">
        <f t="shared" si="75"/>
        <v>0</v>
      </c>
      <c r="AX59" s="62">
        <f t="shared" si="76"/>
        <v>0</v>
      </c>
      <c r="AY59" s="63">
        <f t="shared" si="77"/>
        <v>0</v>
      </c>
      <c r="AZ59" s="15"/>
      <c r="BA59" s="7"/>
      <c r="BB59" s="101">
        <f t="shared" si="78"/>
        <v>0</v>
      </c>
      <c r="BC59" s="7"/>
      <c r="BD59" s="63">
        <f t="shared" si="79"/>
        <v>0</v>
      </c>
      <c r="BE59" s="20"/>
      <c r="BF59" s="63">
        <f t="shared" si="80"/>
        <v>0</v>
      </c>
      <c r="BG59" s="62">
        <f t="shared" si="81"/>
        <v>0</v>
      </c>
      <c r="BH59" s="63">
        <f t="shared" si="82"/>
        <v>0</v>
      </c>
      <c r="BI59" s="15"/>
      <c r="BJ59" s="7"/>
      <c r="BK59" s="101">
        <f t="shared" si="83"/>
        <v>0</v>
      </c>
      <c r="BL59" s="7"/>
      <c r="BM59" s="63">
        <f t="shared" si="84"/>
        <v>0</v>
      </c>
      <c r="BN59" s="20"/>
      <c r="BO59" s="63">
        <f t="shared" si="85"/>
        <v>0</v>
      </c>
      <c r="BP59" s="62">
        <f t="shared" si="86"/>
        <v>0</v>
      </c>
      <c r="BQ59" s="63">
        <f t="shared" si="87"/>
        <v>0</v>
      </c>
      <c r="BR59" s="15"/>
      <c r="BS59" s="7"/>
      <c r="BT59" s="101">
        <f t="shared" si="88"/>
        <v>0</v>
      </c>
      <c r="BU59" s="7"/>
      <c r="BV59" s="63">
        <f t="shared" si="89"/>
        <v>0</v>
      </c>
      <c r="BW59" s="20"/>
      <c r="BX59" s="63">
        <f t="shared" si="90"/>
        <v>0</v>
      </c>
      <c r="BY59" s="62">
        <f t="shared" si="91"/>
        <v>0</v>
      </c>
      <c r="BZ59" s="63">
        <f t="shared" si="92"/>
        <v>0</v>
      </c>
      <c r="CB59" s="64">
        <f t="shared" si="93"/>
        <v>0</v>
      </c>
    </row>
    <row r="60" spans="1:80" x14ac:dyDescent="0.3">
      <c r="A60" s="417"/>
      <c r="B60" s="99">
        <v>31</v>
      </c>
      <c r="C60" s="10"/>
      <c r="D60" s="11"/>
      <c r="E60" s="11"/>
      <c r="F60" s="100">
        <f t="shared" si="52"/>
        <v>0</v>
      </c>
      <c r="G60" s="15"/>
      <c r="H60" s="7"/>
      <c r="I60" s="101">
        <f t="shared" si="53"/>
        <v>0</v>
      </c>
      <c r="J60" s="7"/>
      <c r="K60" s="63">
        <f t="shared" si="54"/>
        <v>0</v>
      </c>
      <c r="L60" s="20"/>
      <c r="M60" s="63">
        <f t="shared" si="55"/>
        <v>0</v>
      </c>
      <c r="N60" s="62">
        <f t="shared" si="94"/>
        <v>0</v>
      </c>
      <c r="O60" s="63">
        <f t="shared" si="95"/>
        <v>0</v>
      </c>
      <c r="P60" s="15"/>
      <c r="Q60" s="7"/>
      <c r="R60" s="101">
        <f t="shared" si="58"/>
        <v>0</v>
      </c>
      <c r="S60" s="7"/>
      <c r="T60" s="63">
        <f t="shared" si="59"/>
        <v>0</v>
      </c>
      <c r="U60" s="20"/>
      <c r="V60" s="63">
        <f t="shared" si="60"/>
        <v>0</v>
      </c>
      <c r="W60" s="62">
        <f t="shared" si="61"/>
        <v>0</v>
      </c>
      <c r="X60" s="63">
        <f t="shared" si="62"/>
        <v>0</v>
      </c>
      <c r="Y60" s="15"/>
      <c r="Z60" s="7"/>
      <c r="AA60" s="101">
        <f t="shared" si="63"/>
        <v>0</v>
      </c>
      <c r="AB60" s="7"/>
      <c r="AC60" s="63">
        <f t="shared" si="64"/>
        <v>0</v>
      </c>
      <c r="AD60" s="20"/>
      <c r="AE60" s="63">
        <f t="shared" si="65"/>
        <v>0</v>
      </c>
      <c r="AF60" s="62">
        <f t="shared" si="66"/>
        <v>0</v>
      </c>
      <c r="AG60" s="63">
        <f t="shared" si="67"/>
        <v>0</v>
      </c>
      <c r="AH60" s="15"/>
      <c r="AI60" s="7"/>
      <c r="AJ60" s="101">
        <f t="shared" si="68"/>
        <v>0</v>
      </c>
      <c r="AK60" s="7"/>
      <c r="AL60" s="63">
        <f t="shared" si="69"/>
        <v>0</v>
      </c>
      <c r="AM60" s="20"/>
      <c r="AN60" s="63">
        <f t="shared" si="70"/>
        <v>0</v>
      </c>
      <c r="AO60" s="62">
        <f t="shared" si="71"/>
        <v>0</v>
      </c>
      <c r="AP60" s="63">
        <f t="shared" si="72"/>
        <v>0</v>
      </c>
      <c r="AQ60" s="15"/>
      <c r="AR60" s="7"/>
      <c r="AS60" s="101">
        <f t="shared" si="73"/>
        <v>0</v>
      </c>
      <c r="AT60" s="7"/>
      <c r="AU60" s="63">
        <f t="shared" si="74"/>
        <v>0</v>
      </c>
      <c r="AV60" s="20"/>
      <c r="AW60" s="63">
        <f t="shared" si="75"/>
        <v>0</v>
      </c>
      <c r="AX60" s="62">
        <f t="shared" si="76"/>
        <v>0</v>
      </c>
      <c r="AY60" s="63">
        <f t="shared" si="77"/>
        <v>0</v>
      </c>
      <c r="AZ60" s="15"/>
      <c r="BA60" s="7"/>
      <c r="BB60" s="101">
        <f t="shared" si="78"/>
        <v>0</v>
      </c>
      <c r="BC60" s="7"/>
      <c r="BD60" s="63">
        <f t="shared" si="79"/>
        <v>0</v>
      </c>
      <c r="BE60" s="20"/>
      <c r="BF60" s="63">
        <f t="shared" si="80"/>
        <v>0</v>
      </c>
      <c r="BG60" s="62">
        <f t="shared" si="81"/>
        <v>0</v>
      </c>
      <c r="BH60" s="63">
        <f t="shared" si="82"/>
        <v>0</v>
      </c>
      <c r="BI60" s="15"/>
      <c r="BJ60" s="7"/>
      <c r="BK60" s="101">
        <f t="shared" si="83"/>
        <v>0</v>
      </c>
      <c r="BL60" s="7"/>
      <c r="BM60" s="63">
        <f t="shared" si="84"/>
        <v>0</v>
      </c>
      <c r="BN60" s="20"/>
      <c r="BO60" s="63">
        <f t="shared" si="85"/>
        <v>0</v>
      </c>
      <c r="BP60" s="62">
        <f t="shared" si="86"/>
        <v>0</v>
      </c>
      <c r="BQ60" s="63">
        <f t="shared" si="87"/>
        <v>0</v>
      </c>
      <c r="BR60" s="15"/>
      <c r="BS60" s="7"/>
      <c r="BT60" s="101">
        <f t="shared" si="88"/>
        <v>0</v>
      </c>
      <c r="BU60" s="7"/>
      <c r="BV60" s="63">
        <f t="shared" si="89"/>
        <v>0</v>
      </c>
      <c r="BW60" s="20"/>
      <c r="BX60" s="63">
        <f t="shared" si="90"/>
        <v>0</v>
      </c>
      <c r="BY60" s="62">
        <f t="shared" si="91"/>
        <v>0</v>
      </c>
      <c r="BZ60" s="63">
        <f t="shared" si="92"/>
        <v>0</v>
      </c>
      <c r="CB60" s="64">
        <f t="shared" si="93"/>
        <v>0</v>
      </c>
    </row>
    <row r="61" spans="1:80" x14ac:dyDescent="0.3">
      <c r="A61" s="417"/>
      <c r="B61" s="99">
        <v>32</v>
      </c>
      <c r="C61" s="10"/>
      <c r="D61" s="11"/>
      <c r="E61" s="11"/>
      <c r="F61" s="100">
        <f t="shared" si="52"/>
        <v>0</v>
      </c>
      <c r="G61" s="15"/>
      <c r="H61" s="7"/>
      <c r="I61" s="101">
        <f t="shared" si="53"/>
        <v>0</v>
      </c>
      <c r="J61" s="7"/>
      <c r="K61" s="63">
        <f t="shared" si="54"/>
        <v>0</v>
      </c>
      <c r="L61" s="20"/>
      <c r="M61" s="63">
        <f t="shared" si="55"/>
        <v>0</v>
      </c>
      <c r="N61" s="62">
        <f t="shared" si="94"/>
        <v>0</v>
      </c>
      <c r="O61" s="63">
        <f t="shared" si="95"/>
        <v>0</v>
      </c>
      <c r="P61" s="15"/>
      <c r="Q61" s="7"/>
      <c r="R61" s="101">
        <f t="shared" si="58"/>
        <v>0</v>
      </c>
      <c r="S61" s="7"/>
      <c r="T61" s="63">
        <f t="shared" si="59"/>
        <v>0</v>
      </c>
      <c r="U61" s="20"/>
      <c r="V61" s="63">
        <f t="shared" si="60"/>
        <v>0</v>
      </c>
      <c r="W61" s="62">
        <f t="shared" si="61"/>
        <v>0</v>
      </c>
      <c r="X61" s="63">
        <f t="shared" si="62"/>
        <v>0</v>
      </c>
      <c r="Y61" s="15"/>
      <c r="Z61" s="7"/>
      <c r="AA61" s="101">
        <f t="shared" si="63"/>
        <v>0</v>
      </c>
      <c r="AB61" s="7"/>
      <c r="AC61" s="63">
        <f t="shared" si="64"/>
        <v>0</v>
      </c>
      <c r="AD61" s="20"/>
      <c r="AE61" s="63">
        <f t="shared" si="65"/>
        <v>0</v>
      </c>
      <c r="AF61" s="62">
        <f t="shared" si="66"/>
        <v>0</v>
      </c>
      <c r="AG61" s="63">
        <f t="shared" si="67"/>
        <v>0</v>
      </c>
      <c r="AH61" s="15"/>
      <c r="AI61" s="7"/>
      <c r="AJ61" s="101">
        <f t="shared" si="68"/>
        <v>0</v>
      </c>
      <c r="AK61" s="7"/>
      <c r="AL61" s="63">
        <f t="shared" si="69"/>
        <v>0</v>
      </c>
      <c r="AM61" s="20"/>
      <c r="AN61" s="63">
        <f t="shared" si="70"/>
        <v>0</v>
      </c>
      <c r="AO61" s="62">
        <f t="shared" si="71"/>
        <v>0</v>
      </c>
      <c r="AP61" s="63">
        <f t="shared" si="72"/>
        <v>0</v>
      </c>
      <c r="AQ61" s="15"/>
      <c r="AR61" s="7"/>
      <c r="AS61" s="101">
        <f t="shared" si="73"/>
        <v>0</v>
      </c>
      <c r="AT61" s="7"/>
      <c r="AU61" s="63">
        <f t="shared" si="74"/>
        <v>0</v>
      </c>
      <c r="AV61" s="20"/>
      <c r="AW61" s="63">
        <f t="shared" si="75"/>
        <v>0</v>
      </c>
      <c r="AX61" s="62">
        <f t="shared" si="76"/>
        <v>0</v>
      </c>
      <c r="AY61" s="63">
        <f t="shared" si="77"/>
        <v>0</v>
      </c>
      <c r="AZ61" s="15"/>
      <c r="BA61" s="7"/>
      <c r="BB61" s="101">
        <f t="shared" si="78"/>
        <v>0</v>
      </c>
      <c r="BC61" s="7"/>
      <c r="BD61" s="63">
        <f t="shared" si="79"/>
        <v>0</v>
      </c>
      <c r="BE61" s="20"/>
      <c r="BF61" s="63">
        <f t="shared" si="80"/>
        <v>0</v>
      </c>
      <c r="BG61" s="62">
        <f t="shared" si="81"/>
        <v>0</v>
      </c>
      <c r="BH61" s="63">
        <f t="shared" si="82"/>
        <v>0</v>
      </c>
      <c r="BI61" s="15"/>
      <c r="BJ61" s="7"/>
      <c r="BK61" s="101">
        <f t="shared" si="83"/>
        <v>0</v>
      </c>
      <c r="BL61" s="7"/>
      <c r="BM61" s="63">
        <f t="shared" si="84"/>
        <v>0</v>
      </c>
      <c r="BN61" s="20"/>
      <c r="BO61" s="63">
        <f t="shared" si="85"/>
        <v>0</v>
      </c>
      <c r="BP61" s="62">
        <f t="shared" si="86"/>
        <v>0</v>
      </c>
      <c r="BQ61" s="63">
        <f t="shared" si="87"/>
        <v>0</v>
      </c>
      <c r="BR61" s="15"/>
      <c r="BS61" s="7"/>
      <c r="BT61" s="101">
        <f t="shared" si="88"/>
        <v>0</v>
      </c>
      <c r="BU61" s="7"/>
      <c r="BV61" s="63">
        <f t="shared" si="89"/>
        <v>0</v>
      </c>
      <c r="BW61" s="20"/>
      <c r="BX61" s="63">
        <f t="shared" si="90"/>
        <v>0</v>
      </c>
      <c r="BY61" s="62">
        <f t="shared" si="91"/>
        <v>0</v>
      </c>
      <c r="BZ61" s="63">
        <f t="shared" si="92"/>
        <v>0</v>
      </c>
      <c r="CB61" s="64">
        <f t="shared" si="93"/>
        <v>0</v>
      </c>
    </row>
    <row r="62" spans="1:80" x14ac:dyDescent="0.3">
      <c r="A62" s="417"/>
      <c r="B62" s="99">
        <v>33</v>
      </c>
      <c r="C62" s="10"/>
      <c r="D62" s="11"/>
      <c r="E62" s="11"/>
      <c r="F62" s="100">
        <f t="shared" si="52"/>
        <v>0</v>
      </c>
      <c r="G62" s="15"/>
      <c r="H62" s="7"/>
      <c r="I62" s="101">
        <f t="shared" si="53"/>
        <v>0</v>
      </c>
      <c r="J62" s="7"/>
      <c r="K62" s="63">
        <f t="shared" si="54"/>
        <v>0</v>
      </c>
      <c r="L62" s="20"/>
      <c r="M62" s="63">
        <f t="shared" si="55"/>
        <v>0</v>
      </c>
      <c r="N62" s="62">
        <f t="shared" si="94"/>
        <v>0</v>
      </c>
      <c r="O62" s="63">
        <f t="shared" si="95"/>
        <v>0</v>
      </c>
      <c r="P62" s="15"/>
      <c r="Q62" s="7"/>
      <c r="R62" s="101">
        <f t="shared" si="58"/>
        <v>0</v>
      </c>
      <c r="S62" s="7"/>
      <c r="T62" s="63">
        <f t="shared" si="59"/>
        <v>0</v>
      </c>
      <c r="U62" s="20"/>
      <c r="V62" s="63">
        <f t="shared" si="60"/>
        <v>0</v>
      </c>
      <c r="W62" s="62">
        <f t="shared" si="61"/>
        <v>0</v>
      </c>
      <c r="X62" s="63">
        <f t="shared" si="62"/>
        <v>0</v>
      </c>
      <c r="Y62" s="15"/>
      <c r="Z62" s="7"/>
      <c r="AA62" s="101">
        <f t="shared" si="63"/>
        <v>0</v>
      </c>
      <c r="AB62" s="7"/>
      <c r="AC62" s="63">
        <f t="shared" si="64"/>
        <v>0</v>
      </c>
      <c r="AD62" s="20"/>
      <c r="AE62" s="63">
        <f t="shared" si="65"/>
        <v>0</v>
      </c>
      <c r="AF62" s="62">
        <f t="shared" si="66"/>
        <v>0</v>
      </c>
      <c r="AG62" s="63">
        <f t="shared" si="67"/>
        <v>0</v>
      </c>
      <c r="AH62" s="15"/>
      <c r="AI62" s="7"/>
      <c r="AJ62" s="101">
        <f t="shared" si="68"/>
        <v>0</v>
      </c>
      <c r="AK62" s="7"/>
      <c r="AL62" s="63">
        <f t="shared" si="69"/>
        <v>0</v>
      </c>
      <c r="AM62" s="20"/>
      <c r="AN62" s="63">
        <f t="shared" si="70"/>
        <v>0</v>
      </c>
      <c r="AO62" s="62">
        <f t="shared" si="71"/>
        <v>0</v>
      </c>
      <c r="AP62" s="63">
        <f t="shared" si="72"/>
        <v>0</v>
      </c>
      <c r="AQ62" s="15"/>
      <c r="AR62" s="7"/>
      <c r="AS62" s="101">
        <f t="shared" si="73"/>
        <v>0</v>
      </c>
      <c r="AT62" s="7"/>
      <c r="AU62" s="63">
        <f t="shared" si="74"/>
        <v>0</v>
      </c>
      <c r="AV62" s="20"/>
      <c r="AW62" s="63">
        <f t="shared" si="75"/>
        <v>0</v>
      </c>
      <c r="AX62" s="62">
        <f t="shared" si="76"/>
        <v>0</v>
      </c>
      <c r="AY62" s="63">
        <f t="shared" si="77"/>
        <v>0</v>
      </c>
      <c r="AZ62" s="15"/>
      <c r="BA62" s="7"/>
      <c r="BB62" s="101">
        <f t="shared" si="78"/>
        <v>0</v>
      </c>
      <c r="BC62" s="7"/>
      <c r="BD62" s="63">
        <f t="shared" si="79"/>
        <v>0</v>
      </c>
      <c r="BE62" s="20"/>
      <c r="BF62" s="63">
        <f t="shared" si="80"/>
        <v>0</v>
      </c>
      <c r="BG62" s="62">
        <f t="shared" si="81"/>
        <v>0</v>
      </c>
      <c r="BH62" s="63">
        <f t="shared" si="82"/>
        <v>0</v>
      </c>
      <c r="BI62" s="15"/>
      <c r="BJ62" s="7"/>
      <c r="BK62" s="101">
        <f t="shared" si="83"/>
        <v>0</v>
      </c>
      <c r="BL62" s="7"/>
      <c r="BM62" s="63">
        <f t="shared" si="84"/>
        <v>0</v>
      </c>
      <c r="BN62" s="20"/>
      <c r="BO62" s="63">
        <f t="shared" si="85"/>
        <v>0</v>
      </c>
      <c r="BP62" s="62">
        <f t="shared" si="86"/>
        <v>0</v>
      </c>
      <c r="BQ62" s="63">
        <f t="shared" si="87"/>
        <v>0</v>
      </c>
      <c r="BR62" s="15"/>
      <c r="BS62" s="7"/>
      <c r="BT62" s="101">
        <f t="shared" si="88"/>
        <v>0</v>
      </c>
      <c r="BU62" s="7"/>
      <c r="BV62" s="63">
        <f t="shared" si="89"/>
        <v>0</v>
      </c>
      <c r="BW62" s="20"/>
      <c r="BX62" s="63">
        <f t="shared" si="90"/>
        <v>0</v>
      </c>
      <c r="BY62" s="62">
        <f t="shared" si="91"/>
        <v>0</v>
      </c>
      <c r="BZ62" s="63">
        <f t="shared" si="92"/>
        <v>0</v>
      </c>
      <c r="CB62" s="64">
        <f t="shared" si="93"/>
        <v>0</v>
      </c>
    </row>
    <row r="63" spans="1:80" x14ac:dyDescent="0.3">
      <c r="A63" s="417"/>
      <c r="B63" s="99">
        <v>34</v>
      </c>
      <c r="C63" s="10"/>
      <c r="D63" s="11"/>
      <c r="E63" s="11"/>
      <c r="F63" s="100">
        <f t="shared" si="52"/>
        <v>0</v>
      </c>
      <c r="G63" s="15"/>
      <c r="H63" s="7"/>
      <c r="I63" s="101">
        <f t="shared" si="53"/>
        <v>0</v>
      </c>
      <c r="J63" s="7"/>
      <c r="K63" s="63">
        <f t="shared" si="54"/>
        <v>0</v>
      </c>
      <c r="L63" s="20"/>
      <c r="M63" s="63">
        <f t="shared" si="55"/>
        <v>0</v>
      </c>
      <c r="N63" s="62">
        <f t="shared" si="94"/>
        <v>0</v>
      </c>
      <c r="O63" s="63">
        <f t="shared" si="95"/>
        <v>0</v>
      </c>
      <c r="P63" s="15"/>
      <c r="Q63" s="7"/>
      <c r="R63" s="101">
        <f t="shared" si="58"/>
        <v>0</v>
      </c>
      <c r="S63" s="7"/>
      <c r="T63" s="63">
        <f t="shared" si="59"/>
        <v>0</v>
      </c>
      <c r="U63" s="20"/>
      <c r="V63" s="63">
        <f t="shared" si="60"/>
        <v>0</v>
      </c>
      <c r="W63" s="62">
        <f t="shared" si="61"/>
        <v>0</v>
      </c>
      <c r="X63" s="63">
        <f t="shared" si="62"/>
        <v>0</v>
      </c>
      <c r="Y63" s="15"/>
      <c r="Z63" s="7"/>
      <c r="AA63" s="101">
        <f t="shared" si="63"/>
        <v>0</v>
      </c>
      <c r="AB63" s="7"/>
      <c r="AC63" s="63">
        <f t="shared" si="64"/>
        <v>0</v>
      </c>
      <c r="AD63" s="20"/>
      <c r="AE63" s="63">
        <f t="shared" si="65"/>
        <v>0</v>
      </c>
      <c r="AF63" s="62">
        <f t="shared" si="66"/>
        <v>0</v>
      </c>
      <c r="AG63" s="63">
        <f t="shared" si="67"/>
        <v>0</v>
      </c>
      <c r="AH63" s="15"/>
      <c r="AI63" s="7"/>
      <c r="AJ63" s="101">
        <f t="shared" si="68"/>
        <v>0</v>
      </c>
      <c r="AK63" s="7"/>
      <c r="AL63" s="63">
        <f t="shared" si="69"/>
        <v>0</v>
      </c>
      <c r="AM63" s="20"/>
      <c r="AN63" s="63">
        <f t="shared" si="70"/>
        <v>0</v>
      </c>
      <c r="AO63" s="62">
        <f t="shared" si="71"/>
        <v>0</v>
      </c>
      <c r="AP63" s="63">
        <f t="shared" si="72"/>
        <v>0</v>
      </c>
      <c r="AQ63" s="15"/>
      <c r="AR63" s="7"/>
      <c r="AS63" s="101">
        <f t="shared" si="73"/>
        <v>0</v>
      </c>
      <c r="AT63" s="7"/>
      <c r="AU63" s="63">
        <f t="shared" si="74"/>
        <v>0</v>
      </c>
      <c r="AV63" s="20"/>
      <c r="AW63" s="63">
        <f t="shared" si="75"/>
        <v>0</v>
      </c>
      <c r="AX63" s="62">
        <f t="shared" si="76"/>
        <v>0</v>
      </c>
      <c r="AY63" s="63">
        <f t="shared" si="77"/>
        <v>0</v>
      </c>
      <c r="AZ63" s="15"/>
      <c r="BA63" s="7"/>
      <c r="BB63" s="101">
        <f t="shared" si="78"/>
        <v>0</v>
      </c>
      <c r="BC63" s="7"/>
      <c r="BD63" s="63">
        <f t="shared" si="79"/>
        <v>0</v>
      </c>
      <c r="BE63" s="20"/>
      <c r="BF63" s="63">
        <f t="shared" si="80"/>
        <v>0</v>
      </c>
      <c r="BG63" s="62">
        <f t="shared" si="81"/>
        <v>0</v>
      </c>
      <c r="BH63" s="63">
        <f t="shared" si="82"/>
        <v>0</v>
      </c>
      <c r="BI63" s="15"/>
      <c r="BJ63" s="7"/>
      <c r="BK63" s="101">
        <f t="shared" si="83"/>
        <v>0</v>
      </c>
      <c r="BL63" s="7"/>
      <c r="BM63" s="63">
        <f t="shared" si="84"/>
        <v>0</v>
      </c>
      <c r="BN63" s="20"/>
      <c r="BO63" s="63">
        <f t="shared" si="85"/>
        <v>0</v>
      </c>
      <c r="BP63" s="62">
        <f t="shared" si="86"/>
        <v>0</v>
      </c>
      <c r="BQ63" s="63">
        <f t="shared" si="87"/>
        <v>0</v>
      </c>
      <c r="BR63" s="15"/>
      <c r="BS63" s="7"/>
      <c r="BT63" s="101">
        <f t="shared" si="88"/>
        <v>0</v>
      </c>
      <c r="BU63" s="7"/>
      <c r="BV63" s="63">
        <f t="shared" si="89"/>
        <v>0</v>
      </c>
      <c r="BW63" s="20"/>
      <c r="BX63" s="63">
        <f t="shared" si="90"/>
        <v>0</v>
      </c>
      <c r="BY63" s="62">
        <f t="shared" si="91"/>
        <v>0</v>
      </c>
      <c r="BZ63" s="63">
        <f t="shared" si="92"/>
        <v>0</v>
      </c>
      <c r="CB63" s="64">
        <f t="shared" si="93"/>
        <v>0</v>
      </c>
    </row>
    <row r="64" spans="1:80" x14ac:dyDescent="0.3">
      <c r="A64" s="417"/>
      <c r="B64" s="99">
        <v>35</v>
      </c>
      <c r="C64" s="10"/>
      <c r="D64" s="11"/>
      <c r="E64" s="11"/>
      <c r="F64" s="100">
        <f t="shared" si="52"/>
        <v>0</v>
      </c>
      <c r="G64" s="15"/>
      <c r="H64" s="7"/>
      <c r="I64" s="101">
        <f t="shared" si="53"/>
        <v>0</v>
      </c>
      <c r="J64" s="7"/>
      <c r="K64" s="63">
        <f t="shared" si="54"/>
        <v>0</v>
      </c>
      <c r="L64" s="20"/>
      <c r="M64" s="63">
        <f t="shared" si="55"/>
        <v>0</v>
      </c>
      <c r="N64" s="62">
        <f t="shared" si="94"/>
        <v>0</v>
      </c>
      <c r="O64" s="63">
        <f t="shared" si="95"/>
        <v>0</v>
      </c>
      <c r="P64" s="15"/>
      <c r="Q64" s="7"/>
      <c r="R64" s="101">
        <f t="shared" si="58"/>
        <v>0</v>
      </c>
      <c r="S64" s="7"/>
      <c r="T64" s="63">
        <f t="shared" si="59"/>
        <v>0</v>
      </c>
      <c r="U64" s="20"/>
      <c r="V64" s="63">
        <f t="shared" si="60"/>
        <v>0</v>
      </c>
      <c r="W64" s="62">
        <f t="shared" si="61"/>
        <v>0</v>
      </c>
      <c r="X64" s="63">
        <f t="shared" si="62"/>
        <v>0</v>
      </c>
      <c r="Y64" s="15"/>
      <c r="Z64" s="7"/>
      <c r="AA64" s="101">
        <f t="shared" si="63"/>
        <v>0</v>
      </c>
      <c r="AB64" s="7"/>
      <c r="AC64" s="63">
        <f t="shared" si="64"/>
        <v>0</v>
      </c>
      <c r="AD64" s="20"/>
      <c r="AE64" s="63">
        <f t="shared" si="65"/>
        <v>0</v>
      </c>
      <c r="AF64" s="62">
        <f t="shared" si="66"/>
        <v>0</v>
      </c>
      <c r="AG64" s="63">
        <f t="shared" si="67"/>
        <v>0</v>
      </c>
      <c r="AH64" s="15"/>
      <c r="AI64" s="7"/>
      <c r="AJ64" s="101">
        <f t="shared" si="68"/>
        <v>0</v>
      </c>
      <c r="AK64" s="7"/>
      <c r="AL64" s="63">
        <f t="shared" si="69"/>
        <v>0</v>
      </c>
      <c r="AM64" s="20"/>
      <c r="AN64" s="63">
        <f t="shared" si="70"/>
        <v>0</v>
      </c>
      <c r="AO64" s="62">
        <f t="shared" si="71"/>
        <v>0</v>
      </c>
      <c r="AP64" s="63">
        <f t="shared" si="72"/>
        <v>0</v>
      </c>
      <c r="AQ64" s="15"/>
      <c r="AR64" s="7"/>
      <c r="AS64" s="101">
        <f t="shared" si="73"/>
        <v>0</v>
      </c>
      <c r="AT64" s="7"/>
      <c r="AU64" s="63">
        <f t="shared" si="74"/>
        <v>0</v>
      </c>
      <c r="AV64" s="20"/>
      <c r="AW64" s="63">
        <f t="shared" si="75"/>
        <v>0</v>
      </c>
      <c r="AX64" s="62">
        <f t="shared" si="76"/>
        <v>0</v>
      </c>
      <c r="AY64" s="63">
        <f t="shared" si="77"/>
        <v>0</v>
      </c>
      <c r="AZ64" s="15"/>
      <c r="BA64" s="7"/>
      <c r="BB64" s="101">
        <f t="shared" si="78"/>
        <v>0</v>
      </c>
      <c r="BC64" s="7"/>
      <c r="BD64" s="63">
        <f t="shared" si="79"/>
        <v>0</v>
      </c>
      <c r="BE64" s="20"/>
      <c r="BF64" s="63">
        <f t="shared" si="80"/>
        <v>0</v>
      </c>
      <c r="BG64" s="62">
        <f t="shared" si="81"/>
        <v>0</v>
      </c>
      <c r="BH64" s="63">
        <f t="shared" si="82"/>
        <v>0</v>
      </c>
      <c r="BI64" s="15"/>
      <c r="BJ64" s="7"/>
      <c r="BK64" s="101">
        <f t="shared" si="83"/>
        <v>0</v>
      </c>
      <c r="BL64" s="7"/>
      <c r="BM64" s="63">
        <f t="shared" si="84"/>
        <v>0</v>
      </c>
      <c r="BN64" s="20"/>
      <c r="BO64" s="63">
        <f t="shared" si="85"/>
        <v>0</v>
      </c>
      <c r="BP64" s="62">
        <f t="shared" si="86"/>
        <v>0</v>
      </c>
      <c r="BQ64" s="63">
        <f t="shared" si="87"/>
        <v>0</v>
      </c>
      <c r="BR64" s="15"/>
      <c r="BS64" s="7"/>
      <c r="BT64" s="101">
        <f t="shared" si="88"/>
        <v>0</v>
      </c>
      <c r="BU64" s="7"/>
      <c r="BV64" s="63">
        <f t="shared" si="89"/>
        <v>0</v>
      </c>
      <c r="BW64" s="20"/>
      <c r="BX64" s="63">
        <f t="shared" si="90"/>
        <v>0</v>
      </c>
      <c r="BY64" s="62">
        <f t="shared" si="91"/>
        <v>0</v>
      </c>
      <c r="BZ64" s="63">
        <f t="shared" si="92"/>
        <v>0</v>
      </c>
      <c r="CB64" s="64">
        <f t="shared" si="93"/>
        <v>0</v>
      </c>
    </row>
    <row r="65" spans="1:81" x14ac:dyDescent="0.3">
      <c r="A65" s="417"/>
      <c r="B65" s="99">
        <v>36</v>
      </c>
      <c r="C65" s="10"/>
      <c r="D65" s="11"/>
      <c r="E65" s="11"/>
      <c r="F65" s="100">
        <f t="shared" si="52"/>
        <v>0</v>
      </c>
      <c r="G65" s="15"/>
      <c r="H65" s="7"/>
      <c r="I65" s="101">
        <f t="shared" si="53"/>
        <v>0</v>
      </c>
      <c r="J65" s="7"/>
      <c r="K65" s="63">
        <f t="shared" si="54"/>
        <v>0</v>
      </c>
      <c r="L65" s="20"/>
      <c r="M65" s="63">
        <f t="shared" si="55"/>
        <v>0</v>
      </c>
      <c r="N65" s="62">
        <f t="shared" si="94"/>
        <v>0</v>
      </c>
      <c r="O65" s="63">
        <f t="shared" si="95"/>
        <v>0</v>
      </c>
      <c r="P65" s="15"/>
      <c r="Q65" s="7"/>
      <c r="R65" s="101">
        <f t="shared" si="58"/>
        <v>0</v>
      </c>
      <c r="S65" s="7"/>
      <c r="T65" s="63">
        <f t="shared" si="59"/>
        <v>0</v>
      </c>
      <c r="U65" s="20"/>
      <c r="V65" s="63">
        <f t="shared" si="60"/>
        <v>0</v>
      </c>
      <c r="W65" s="62">
        <f t="shared" si="61"/>
        <v>0</v>
      </c>
      <c r="X65" s="63">
        <f t="shared" si="62"/>
        <v>0</v>
      </c>
      <c r="Y65" s="15"/>
      <c r="Z65" s="7"/>
      <c r="AA65" s="101">
        <f t="shared" si="63"/>
        <v>0</v>
      </c>
      <c r="AB65" s="7"/>
      <c r="AC65" s="63">
        <f t="shared" si="64"/>
        <v>0</v>
      </c>
      <c r="AD65" s="20"/>
      <c r="AE65" s="63">
        <f t="shared" si="65"/>
        <v>0</v>
      </c>
      <c r="AF65" s="62">
        <f t="shared" si="66"/>
        <v>0</v>
      </c>
      <c r="AG65" s="63">
        <f t="shared" si="67"/>
        <v>0</v>
      </c>
      <c r="AH65" s="15"/>
      <c r="AI65" s="7"/>
      <c r="AJ65" s="101">
        <f t="shared" si="68"/>
        <v>0</v>
      </c>
      <c r="AK65" s="7"/>
      <c r="AL65" s="63">
        <f t="shared" si="69"/>
        <v>0</v>
      </c>
      <c r="AM65" s="20"/>
      <c r="AN65" s="63">
        <f t="shared" si="70"/>
        <v>0</v>
      </c>
      <c r="AO65" s="62">
        <f t="shared" si="71"/>
        <v>0</v>
      </c>
      <c r="AP65" s="63">
        <f t="shared" si="72"/>
        <v>0</v>
      </c>
      <c r="AQ65" s="15"/>
      <c r="AR65" s="7"/>
      <c r="AS65" s="101">
        <f t="shared" si="73"/>
        <v>0</v>
      </c>
      <c r="AT65" s="7"/>
      <c r="AU65" s="63">
        <f t="shared" si="74"/>
        <v>0</v>
      </c>
      <c r="AV65" s="20"/>
      <c r="AW65" s="63">
        <f t="shared" si="75"/>
        <v>0</v>
      </c>
      <c r="AX65" s="62">
        <f t="shared" si="76"/>
        <v>0</v>
      </c>
      <c r="AY65" s="63">
        <f t="shared" si="77"/>
        <v>0</v>
      </c>
      <c r="AZ65" s="15"/>
      <c r="BA65" s="7"/>
      <c r="BB65" s="101">
        <f t="shared" si="78"/>
        <v>0</v>
      </c>
      <c r="BC65" s="7"/>
      <c r="BD65" s="63">
        <f t="shared" si="79"/>
        <v>0</v>
      </c>
      <c r="BE65" s="20"/>
      <c r="BF65" s="63">
        <f t="shared" si="80"/>
        <v>0</v>
      </c>
      <c r="BG65" s="62">
        <f t="shared" si="81"/>
        <v>0</v>
      </c>
      <c r="BH65" s="63">
        <f t="shared" si="82"/>
        <v>0</v>
      </c>
      <c r="BI65" s="15"/>
      <c r="BJ65" s="7"/>
      <c r="BK65" s="101">
        <f t="shared" si="83"/>
        <v>0</v>
      </c>
      <c r="BL65" s="7"/>
      <c r="BM65" s="63">
        <f t="shared" si="84"/>
        <v>0</v>
      </c>
      <c r="BN65" s="20"/>
      <c r="BO65" s="63">
        <f t="shared" si="85"/>
        <v>0</v>
      </c>
      <c r="BP65" s="62">
        <f t="shared" si="86"/>
        <v>0</v>
      </c>
      <c r="BQ65" s="63">
        <f t="shared" si="87"/>
        <v>0</v>
      </c>
      <c r="BR65" s="15"/>
      <c r="BS65" s="7"/>
      <c r="BT65" s="101">
        <f t="shared" si="88"/>
        <v>0</v>
      </c>
      <c r="BU65" s="7"/>
      <c r="BV65" s="63">
        <f t="shared" si="89"/>
        <v>0</v>
      </c>
      <c r="BW65" s="20"/>
      <c r="BX65" s="63">
        <f t="shared" si="90"/>
        <v>0</v>
      </c>
      <c r="BY65" s="62">
        <f t="shared" si="91"/>
        <v>0</v>
      </c>
      <c r="BZ65" s="63">
        <f t="shared" si="92"/>
        <v>0</v>
      </c>
      <c r="CB65" s="64">
        <f t="shared" si="93"/>
        <v>0</v>
      </c>
    </row>
    <row r="66" spans="1:81" x14ac:dyDescent="0.3">
      <c r="A66" s="417"/>
      <c r="B66" s="99">
        <v>37</v>
      </c>
      <c r="C66" s="10"/>
      <c r="D66" s="11"/>
      <c r="E66" s="11"/>
      <c r="F66" s="100">
        <f t="shared" si="52"/>
        <v>0</v>
      </c>
      <c r="G66" s="15"/>
      <c r="H66" s="7"/>
      <c r="I66" s="101">
        <f t="shared" si="53"/>
        <v>0</v>
      </c>
      <c r="J66" s="7"/>
      <c r="K66" s="63">
        <f t="shared" si="54"/>
        <v>0</v>
      </c>
      <c r="L66" s="20"/>
      <c r="M66" s="63">
        <f t="shared" si="55"/>
        <v>0</v>
      </c>
      <c r="N66" s="62">
        <f t="shared" si="94"/>
        <v>0</v>
      </c>
      <c r="O66" s="63">
        <f t="shared" si="95"/>
        <v>0</v>
      </c>
      <c r="P66" s="15"/>
      <c r="Q66" s="7"/>
      <c r="R66" s="101">
        <f t="shared" si="58"/>
        <v>0</v>
      </c>
      <c r="S66" s="7"/>
      <c r="T66" s="63">
        <f t="shared" si="59"/>
        <v>0</v>
      </c>
      <c r="U66" s="20"/>
      <c r="V66" s="63">
        <f t="shared" si="60"/>
        <v>0</v>
      </c>
      <c r="W66" s="62">
        <f t="shared" si="61"/>
        <v>0</v>
      </c>
      <c r="X66" s="63">
        <f t="shared" si="62"/>
        <v>0</v>
      </c>
      <c r="Y66" s="15"/>
      <c r="Z66" s="7"/>
      <c r="AA66" s="101">
        <f t="shared" si="63"/>
        <v>0</v>
      </c>
      <c r="AB66" s="7"/>
      <c r="AC66" s="63">
        <f t="shared" si="64"/>
        <v>0</v>
      </c>
      <c r="AD66" s="20"/>
      <c r="AE66" s="63">
        <f t="shared" si="65"/>
        <v>0</v>
      </c>
      <c r="AF66" s="62">
        <f t="shared" si="66"/>
        <v>0</v>
      </c>
      <c r="AG66" s="63">
        <f t="shared" si="67"/>
        <v>0</v>
      </c>
      <c r="AH66" s="15"/>
      <c r="AI66" s="7"/>
      <c r="AJ66" s="101">
        <f t="shared" si="68"/>
        <v>0</v>
      </c>
      <c r="AK66" s="7"/>
      <c r="AL66" s="63">
        <f t="shared" si="69"/>
        <v>0</v>
      </c>
      <c r="AM66" s="20"/>
      <c r="AN66" s="63">
        <f t="shared" si="70"/>
        <v>0</v>
      </c>
      <c r="AO66" s="62">
        <f t="shared" si="71"/>
        <v>0</v>
      </c>
      <c r="AP66" s="63">
        <f t="shared" si="72"/>
        <v>0</v>
      </c>
      <c r="AQ66" s="15"/>
      <c r="AR66" s="7"/>
      <c r="AS66" s="101">
        <f t="shared" si="73"/>
        <v>0</v>
      </c>
      <c r="AT66" s="7"/>
      <c r="AU66" s="63">
        <f t="shared" si="74"/>
        <v>0</v>
      </c>
      <c r="AV66" s="20"/>
      <c r="AW66" s="63">
        <f t="shared" si="75"/>
        <v>0</v>
      </c>
      <c r="AX66" s="62">
        <f t="shared" si="76"/>
        <v>0</v>
      </c>
      <c r="AY66" s="63">
        <f t="shared" si="77"/>
        <v>0</v>
      </c>
      <c r="AZ66" s="15"/>
      <c r="BA66" s="7"/>
      <c r="BB66" s="101">
        <f t="shared" si="78"/>
        <v>0</v>
      </c>
      <c r="BC66" s="7"/>
      <c r="BD66" s="63">
        <f t="shared" si="79"/>
        <v>0</v>
      </c>
      <c r="BE66" s="20"/>
      <c r="BF66" s="63">
        <f t="shared" si="80"/>
        <v>0</v>
      </c>
      <c r="BG66" s="62">
        <f t="shared" si="81"/>
        <v>0</v>
      </c>
      <c r="BH66" s="63">
        <f t="shared" si="82"/>
        <v>0</v>
      </c>
      <c r="BI66" s="15"/>
      <c r="BJ66" s="7"/>
      <c r="BK66" s="101">
        <f t="shared" si="83"/>
        <v>0</v>
      </c>
      <c r="BL66" s="7"/>
      <c r="BM66" s="63">
        <f t="shared" si="84"/>
        <v>0</v>
      </c>
      <c r="BN66" s="20"/>
      <c r="BO66" s="63">
        <f t="shared" si="85"/>
        <v>0</v>
      </c>
      <c r="BP66" s="62">
        <f t="shared" si="86"/>
        <v>0</v>
      </c>
      <c r="BQ66" s="63">
        <f t="shared" si="87"/>
        <v>0</v>
      </c>
      <c r="BR66" s="15"/>
      <c r="BS66" s="7"/>
      <c r="BT66" s="101">
        <f t="shared" si="88"/>
        <v>0</v>
      </c>
      <c r="BU66" s="7"/>
      <c r="BV66" s="63">
        <f t="shared" si="89"/>
        <v>0</v>
      </c>
      <c r="BW66" s="20"/>
      <c r="BX66" s="63">
        <f t="shared" si="90"/>
        <v>0</v>
      </c>
      <c r="BY66" s="62">
        <f t="shared" si="91"/>
        <v>0</v>
      </c>
      <c r="BZ66" s="63">
        <f t="shared" si="92"/>
        <v>0</v>
      </c>
      <c r="CB66" s="64">
        <f t="shared" si="93"/>
        <v>0</v>
      </c>
    </row>
    <row r="67" spans="1:81" x14ac:dyDescent="0.3">
      <c r="A67" s="417"/>
      <c r="B67" s="99">
        <v>38</v>
      </c>
      <c r="C67" s="10"/>
      <c r="D67" s="11"/>
      <c r="E67" s="11"/>
      <c r="F67" s="100">
        <f t="shared" si="52"/>
        <v>0</v>
      </c>
      <c r="G67" s="15"/>
      <c r="H67" s="7"/>
      <c r="I67" s="101">
        <f t="shared" si="53"/>
        <v>0</v>
      </c>
      <c r="J67" s="7"/>
      <c r="K67" s="63">
        <f t="shared" si="54"/>
        <v>0</v>
      </c>
      <c r="L67" s="20"/>
      <c r="M67" s="63">
        <f t="shared" si="55"/>
        <v>0</v>
      </c>
      <c r="N67" s="62">
        <f t="shared" si="94"/>
        <v>0</v>
      </c>
      <c r="O67" s="63">
        <f t="shared" si="95"/>
        <v>0</v>
      </c>
      <c r="P67" s="15"/>
      <c r="Q67" s="7"/>
      <c r="R67" s="101">
        <f t="shared" si="58"/>
        <v>0</v>
      </c>
      <c r="S67" s="7"/>
      <c r="T67" s="63">
        <f t="shared" si="59"/>
        <v>0</v>
      </c>
      <c r="U67" s="20"/>
      <c r="V67" s="63">
        <f t="shared" si="60"/>
        <v>0</v>
      </c>
      <c r="W67" s="62">
        <f t="shared" si="61"/>
        <v>0</v>
      </c>
      <c r="X67" s="63">
        <f t="shared" si="62"/>
        <v>0</v>
      </c>
      <c r="Y67" s="15"/>
      <c r="Z67" s="7"/>
      <c r="AA67" s="101">
        <f t="shared" si="63"/>
        <v>0</v>
      </c>
      <c r="AB67" s="7"/>
      <c r="AC67" s="63">
        <f t="shared" si="64"/>
        <v>0</v>
      </c>
      <c r="AD67" s="20"/>
      <c r="AE67" s="63">
        <f t="shared" si="65"/>
        <v>0</v>
      </c>
      <c r="AF67" s="62">
        <f t="shared" si="66"/>
        <v>0</v>
      </c>
      <c r="AG67" s="63">
        <f t="shared" si="67"/>
        <v>0</v>
      </c>
      <c r="AH67" s="15"/>
      <c r="AI67" s="7"/>
      <c r="AJ67" s="101">
        <f t="shared" si="68"/>
        <v>0</v>
      </c>
      <c r="AK67" s="7"/>
      <c r="AL67" s="63">
        <f t="shared" si="69"/>
        <v>0</v>
      </c>
      <c r="AM67" s="20"/>
      <c r="AN67" s="63">
        <f t="shared" si="70"/>
        <v>0</v>
      </c>
      <c r="AO67" s="62">
        <f t="shared" si="71"/>
        <v>0</v>
      </c>
      <c r="AP67" s="63">
        <f t="shared" si="72"/>
        <v>0</v>
      </c>
      <c r="AQ67" s="15"/>
      <c r="AR67" s="7"/>
      <c r="AS67" s="101">
        <f t="shared" si="73"/>
        <v>0</v>
      </c>
      <c r="AT67" s="7"/>
      <c r="AU67" s="63">
        <f t="shared" si="74"/>
        <v>0</v>
      </c>
      <c r="AV67" s="20"/>
      <c r="AW67" s="63">
        <f t="shared" si="75"/>
        <v>0</v>
      </c>
      <c r="AX67" s="62">
        <f t="shared" si="76"/>
        <v>0</v>
      </c>
      <c r="AY67" s="63">
        <f t="shared" si="77"/>
        <v>0</v>
      </c>
      <c r="AZ67" s="15"/>
      <c r="BA67" s="7"/>
      <c r="BB67" s="101">
        <f t="shared" si="78"/>
        <v>0</v>
      </c>
      <c r="BC67" s="7"/>
      <c r="BD67" s="63">
        <f t="shared" si="79"/>
        <v>0</v>
      </c>
      <c r="BE67" s="20"/>
      <c r="BF67" s="63">
        <f t="shared" si="80"/>
        <v>0</v>
      </c>
      <c r="BG67" s="62">
        <f t="shared" si="81"/>
        <v>0</v>
      </c>
      <c r="BH67" s="63">
        <f t="shared" si="82"/>
        <v>0</v>
      </c>
      <c r="BI67" s="15"/>
      <c r="BJ67" s="7"/>
      <c r="BK67" s="101">
        <f t="shared" si="83"/>
        <v>0</v>
      </c>
      <c r="BL67" s="7"/>
      <c r="BM67" s="63">
        <f t="shared" si="84"/>
        <v>0</v>
      </c>
      <c r="BN67" s="20"/>
      <c r="BO67" s="63">
        <f t="shared" si="85"/>
        <v>0</v>
      </c>
      <c r="BP67" s="62">
        <f t="shared" si="86"/>
        <v>0</v>
      </c>
      <c r="BQ67" s="63">
        <f t="shared" si="87"/>
        <v>0</v>
      </c>
      <c r="BR67" s="15"/>
      <c r="BS67" s="7"/>
      <c r="BT67" s="101">
        <f t="shared" si="88"/>
        <v>0</v>
      </c>
      <c r="BU67" s="7"/>
      <c r="BV67" s="63">
        <f t="shared" si="89"/>
        <v>0</v>
      </c>
      <c r="BW67" s="20"/>
      <c r="BX67" s="63">
        <f t="shared" si="90"/>
        <v>0</v>
      </c>
      <c r="BY67" s="62">
        <f t="shared" si="91"/>
        <v>0</v>
      </c>
      <c r="BZ67" s="63">
        <f t="shared" si="92"/>
        <v>0</v>
      </c>
      <c r="CB67" s="64">
        <f t="shared" si="93"/>
        <v>0</v>
      </c>
    </row>
    <row r="68" spans="1:81" x14ac:dyDescent="0.3">
      <c r="A68" s="417"/>
      <c r="B68" s="99">
        <v>39</v>
      </c>
      <c r="C68" s="430"/>
      <c r="D68" s="425"/>
      <c r="E68" s="11"/>
      <c r="F68" s="100">
        <f t="shared" si="52"/>
        <v>0</v>
      </c>
      <c r="G68" s="15"/>
      <c r="H68" s="7"/>
      <c r="I68" s="101">
        <f t="shared" si="53"/>
        <v>0</v>
      </c>
      <c r="J68" s="7"/>
      <c r="K68" s="63">
        <f t="shared" si="54"/>
        <v>0</v>
      </c>
      <c r="L68" s="20"/>
      <c r="M68" s="63">
        <f t="shared" si="55"/>
        <v>0</v>
      </c>
      <c r="N68" s="62">
        <f t="shared" si="56"/>
        <v>0</v>
      </c>
      <c r="O68" s="63">
        <f t="shared" si="57"/>
        <v>0</v>
      </c>
      <c r="P68" s="15"/>
      <c r="Q68" s="7"/>
      <c r="R68" s="101">
        <f t="shared" si="58"/>
        <v>0</v>
      </c>
      <c r="S68" s="7"/>
      <c r="T68" s="63">
        <f t="shared" si="59"/>
        <v>0</v>
      </c>
      <c r="U68" s="20"/>
      <c r="V68" s="63">
        <f t="shared" si="60"/>
        <v>0</v>
      </c>
      <c r="W68" s="62">
        <f t="shared" si="61"/>
        <v>0</v>
      </c>
      <c r="X68" s="63">
        <f t="shared" si="62"/>
        <v>0</v>
      </c>
      <c r="Y68" s="15"/>
      <c r="Z68" s="7"/>
      <c r="AA68" s="101">
        <f t="shared" si="63"/>
        <v>0</v>
      </c>
      <c r="AB68" s="7"/>
      <c r="AC68" s="63">
        <f t="shared" si="64"/>
        <v>0</v>
      </c>
      <c r="AD68" s="20"/>
      <c r="AE68" s="63">
        <f t="shared" si="65"/>
        <v>0</v>
      </c>
      <c r="AF68" s="62">
        <f t="shared" si="66"/>
        <v>0</v>
      </c>
      <c r="AG68" s="63">
        <f t="shared" si="67"/>
        <v>0</v>
      </c>
      <c r="AH68" s="15"/>
      <c r="AI68" s="7"/>
      <c r="AJ68" s="101">
        <f t="shared" si="68"/>
        <v>0</v>
      </c>
      <c r="AK68" s="7"/>
      <c r="AL68" s="63">
        <f t="shared" si="69"/>
        <v>0</v>
      </c>
      <c r="AM68" s="20"/>
      <c r="AN68" s="63">
        <f t="shared" si="70"/>
        <v>0</v>
      </c>
      <c r="AO68" s="62">
        <f t="shared" si="71"/>
        <v>0</v>
      </c>
      <c r="AP68" s="63">
        <f t="shared" si="72"/>
        <v>0</v>
      </c>
      <c r="AQ68" s="15"/>
      <c r="AR68" s="7"/>
      <c r="AS68" s="101">
        <f t="shared" si="73"/>
        <v>0</v>
      </c>
      <c r="AT68" s="7"/>
      <c r="AU68" s="63">
        <f t="shared" si="74"/>
        <v>0</v>
      </c>
      <c r="AV68" s="20"/>
      <c r="AW68" s="63">
        <f t="shared" si="75"/>
        <v>0</v>
      </c>
      <c r="AX68" s="62">
        <f t="shared" si="76"/>
        <v>0</v>
      </c>
      <c r="AY68" s="63">
        <f t="shared" si="77"/>
        <v>0</v>
      </c>
      <c r="AZ68" s="15"/>
      <c r="BA68" s="7"/>
      <c r="BB68" s="101">
        <f t="shared" si="78"/>
        <v>0</v>
      </c>
      <c r="BC68" s="7"/>
      <c r="BD68" s="63">
        <f t="shared" si="79"/>
        <v>0</v>
      </c>
      <c r="BE68" s="20"/>
      <c r="BF68" s="63">
        <f t="shared" si="80"/>
        <v>0</v>
      </c>
      <c r="BG68" s="62">
        <f t="shared" si="81"/>
        <v>0</v>
      </c>
      <c r="BH68" s="63">
        <f t="shared" si="82"/>
        <v>0</v>
      </c>
      <c r="BI68" s="15"/>
      <c r="BJ68" s="7"/>
      <c r="BK68" s="101">
        <f t="shared" si="83"/>
        <v>0</v>
      </c>
      <c r="BL68" s="7"/>
      <c r="BM68" s="63">
        <f t="shared" si="84"/>
        <v>0</v>
      </c>
      <c r="BN68" s="20"/>
      <c r="BO68" s="63">
        <f t="shared" si="85"/>
        <v>0</v>
      </c>
      <c r="BP68" s="62">
        <f t="shared" si="86"/>
        <v>0</v>
      </c>
      <c r="BQ68" s="63">
        <f t="shared" si="87"/>
        <v>0</v>
      </c>
      <c r="BR68" s="15"/>
      <c r="BS68" s="7"/>
      <c r="BT68" s="101">
        <f t="shared" si="88"/>
        <v>0</v>
      </c>
      <c r="BU68" s="7"/>
      <c r="BV68" s="63">
        <f t="shared" si="89"/>
        <v>0</v>
      </c>
      <c r="BW68" s="20"/>
      <c r="BX68" s="63">
        <f t="shared" si="90"/>
        <v>0</v>
      </c>
      <c r="BY68" s="62">
        <f t="shared" si="91"/>
        <v>0</v>
      </c>
      <c r="BZ68" s="63">
        <f t="shared" si="92"/>
        <v>0</v>
      </c>
      <c r="CB68" s="64">
        <f t="shared" si="93"/>
        <v>0</v>
      </c>
    </row>
    <row r="69" spans="1:81" ht="15" thickBot="1" x14ac:dyDescent="0.35">
      <c r="A69" s="418"/>
      <c r="B69" s="98">
        <v>40</v>
      </c>
      <c r="C69" s="431"/>
      <c r="D69" s="432"/>
      <c r="E69" s="12"/>
      <c r="F69" s="102">
        <f t="shared" si="52"/>
        <v>0</v>
      </c>
      <c r="G69" s="21"/>
      <c r="H69" s="18"/>
      <c r="I69" s="53">
        <f t="shared" si="53"/>
        <v>0</v>
      </c>
      <c r="J69" s="18"/>
      <c r="K69" s="52">
        <f t="shared" si="54"/>
        <v>0</v>
      </c>
      <c r="L69" s="22"/>
      <c r="M69" s="52">
        <f t="shared" si="55"/>
        <v>0</v>
      </c>
      <c r="N69" s="104">
        <f t="shared" si="56"/>
        <v>0</v>
      </c>
      <c r="O69" s="52">
        <f t="shared" si="57"/>
        <v>0</v>
      </c>
      <c r="P69" s="21"/>
      <c r="Q69" s="18"/>
      <c r="R69" s="53">
        <f t="shared" si="58"/>
        <v>0</v>
      </c>
      <c r="S69" s="18"/>
      <c r="T69" s="52">
        <f t="shared" si="59"/>
        <v>0</v>
      </c>
      <c r="U69" s="22"/>
      <c r="V69" s="52">
        <f t="shared" si="60"/>
        <v>0</v>
      </c>
      <c r="W69" s="104">
        <f t="shared" si="61"/>
        <v>0</v>
      </c>
      <c r="X69" s="52">
        <f t="shared" si="62"/>
        <v>0</v>
      </c>
      <c r="Y69" s="21"/>
      <c r="Z69" s="18"/>
      <c r="AA69" s="53">
        <f t="shared" si="63"/>
        <v>0</v>
      </c>
      <c r="AB69" s="18"/>
      <c r="AC69" s="52">
        <f t="shared" si="64"/>
        <v>0</v>
      </c>
      <c r="AD69" s="22"/>
      <c r="AE69" s="52">
        <f t="shared" si="65"/>
        <v>0</v>
      </c>
      <c r="AF69" s="104">
        <f t="shared" si="66"/>
        <v>0</v>
      </c>
      <c r="AG69" s="52">
        <f t="shared" si="67"/>
        <v>0</v>
      </c>
      <c r="AH69" s="21"/>
      <c r="AI69" s="18"/>
      <c r="AJ69" s="53">
        <f t="shared" si="68"/>
        <v>0</v>
      </c>
      <c r="AK69" s="18"/>
      <c r="AL69" s="52">
        <f t="shared" si="69"/>
        <v>0</v>
      </c>
      <c r="AM69" s="22"/>
      <c r="AN69" s="52">
        <f t="shared" si="70"/>
        <v>0</v>
      </c>
      <c r="AO69" s="104">
        <f t="shared" si="71"/>
        <v>0</v>
      </c>
      <c r="AP69" s="52">
        <f t="shared" si="72"/>
        <v>0</v>
      </c>
      <c r="AQ69" s="21"/>
      <c r="AR69" s="18"/>
      <c r="AS69" s="53">
        <f t="shared" si="73"/>
        <v>0</v>
      </c>
      <c r="AT69" s="18"/>
      <c r="AU69" s="52">
        <f t="shared" si="74"/>
        <v>0</v>
      </c>
      <c r="AV69" s="22"/>
      <c r="AW69" s="52">
        <f t="shared" si="75"/>
        <v>0</v>
      </c>
      <c r="AX69" s="104">
        <f t="shared" si="76"/>
        <v>0</v>
      </c>
      <c r="AY69" s="52">
        <f t="shared" si="77"/>
        <v>0</v>
      </c>
      <c r="AZ69" s="21"/>
      <c r="BA69" s="18"/>
      <c r="BB69" s="53">
        <f t="shared" si="78"/>
        <v>0</v>
      </c>
      <c r="BC69" s="18"/>
      <c r="BD69" s="52">
        <f t="shared" si="79"/>
        <v>0</v>
      </c>
      <c r="BE69" s="22"/>
      <c r="BF69" s="52">
        <f t="shared" si="80"/>
        <v>0</v>
      </c>
      <c r="BG69" s="104">
        <f t="shared" si="81"/>
        <v>0</v>
      </c>
      <c r="BH69" s="52">
        <f t="shared" si="82"/>
        <v>0</v>
      </c>
      <c r="BI69" s="21"/>
      <c r="BJ69" s="18"/>
      <c r="BK69" s="53">
        <f t="shared" si="83"/>
        <v>0</v>
      </c>
      <c r="BL69" s="18"/>
      <c r="BM69" s="52">
        <f t="shared" si="84"/>
        <v>0</v>
      </c>
      <c r="BN69" s="22"/>
      <c r="BO69" s="52">
        <f t="shared" si="85"/>
        <v>0</v>
      </c>
      <c r="BP69" s="104">
        <f t="shared" si="86"/>
        <v>0</v>
      </c>
      <c r="BQ69" s="52">
        <f t="shared" si="87"/>
        <v>0</v>
      </c>
      <c r="BR69" s="21"/>
      <c r="BS69" s="18"/>
      <c r="BT69" s="53">
        <f t="shared" si="88"/>
        <v>0</v>
      </c>
      <c r="BU69" s="18"/>
      <c r="BV69" s="52">
        <f t="shared" si="89"/>
        <v>0</v>
      </c>
      <c r="BW69" s="22"/>
      <c r="BX69" s="52">
        <f t="shared" si="90"/>
        <v>0</v>
      </c>
      <c r="BY69" s="104">
        <f t="shared" si="91"/>
        <v>0</v>
      </c>
      <c r="BZ69" s="52">
        <f t="shared" si="92"/>
        <v>0</v>
      </c>
      <c r="CB69" s="64">
        <f t="shared" si="93"/>
        <v>0</v>
      </c>
    </row>
    <row r="70" spans="1:81" s="111" customFormat="1" ht="15" thickBot="1" x14ac:dyDescent="0.35">
      <c r="A70" s="105" t="s">
        <v>5</v>
      </c>
      <c r="B70" s="106"/>
      <c r="C70" s="106"/>
      <c r="D70" s="106"/>
      <c r="E70" s="107"/>
      <c r="F70" s="71">
        <f t="shared" si="52"/>
        <v>0</v>
      </c>
      <c r="G70" s="105"/>
      <c r="H70" s="105"/>
      <c r="I70" s="108">
        <f>SUM(I30:I69)</f>
        <v>0</v>
      </c>
      <c r="J70" s="109"/>
      <c r="K70" s="110">
        <f>SUM(K30:K69)</f>
        <v>0</v>
      </c>
      <c r="L70" s="105"/>
      <c r="M70" s="108">
        <f>SUM(M30:M69)</f>
        <v>0</v>
      </c>
      <c r="N70" s="106"/>
      <c r="O70" s="108">
        <f>SUM(O30:O69)</f>
        <v>0</v>
      </c>
      <c r="P70" s="105"/>
      <c r="Q70" s="105"/>
      <c r="R70" s="108">
        <f>SUM(R30:R69)</f>
        <v>0</v>
      </c>
      <c r="S70" s="109"/>
      <c r="T70" s="110">
        <f>SUM(T30:T69)</f>
        <v>0</v>
      </c>
      <c r="U70" s="105"/>
      <c r="V70" s="108">
        <f>SUM(V30:V69)</f>
        <v>0</v>
      </c>
      <c r="W70" s="106"/>
      <c r="X70" s="108">
        <f>SUM(X30:X69)</f>
        <v>0</v>
      </c>
      <c r="Y70" s="105"/>
      <c r="Z70" s="105"/>
      <c r="AA70" s="108">
        <f>SUM(AA30:AA69)</f>
        <v>0</v>
      </c>
      <c r="AB70" s="109"/>
      <c r="AC70" s="110">
        <f>SUM(AC30:AC69)</f>
        <v>0</v>
      </c>
      <c r="AD70" s="105"/>
      <c r="AE70" s="108">
        <f>SUM(AE30:AE69)</f>
        <v>0</v>
      </c>
      <c r="AF70" s="106"/>
      <c r="AG70" s="108">
        <f>SUM(AG30:AG69)</f>
        <v>0</v>
      </c>
      <c r="AH70" s="105"/>
      <c r="AI70" s="105"/>
      <c r="AJ70" s="108">
        <f>SUM(AJ30:AJ69)</f>
        <v>0</v>
      </c>
      <c r="AK70" s="109"/>
      <c r="AL70" s="110">
        <f>SUM(AL30:AL69)</f>
        <v>0</v>
      </c>
      <c r="AM70" s="105"/>
      <c r="AN70" s="108">
        <f>SUM(AN30:AN69)</f>
        <v>0</v>
      </c>
      <c r="AO70" s="106"/>
      <c r="AP70" s="108">
        <f>SUM(AP30:AP69)</f>
        <v>0</v>
      </c>
      <c r="AQ70" s="105"/>
      <c r="AR70" s="105"/>
      <c r="AS70" s="108">
        <f>SUM(AS30:AS69)</f>
        <v>0</v>
      </c>
      <c r="AT70" s="109"/>
      <c r="AU70" s="110">
        <f>SUM(AU30:AU69)</f>
        <v>0</v>
      </c>
      <c r="AV70" s="105"/>
      <c r="AW70" s="108">
        <f>SUM(AW30:AW69)</f>
        <v>0</v>
      </c>
      <c r="AX70" s="106"/>
      <c r="AY70" s="108">
        <f>SUM(AY30:AY69)</f>
        <v>0</v>
      </c>
      <c r="AZ70" s="105"/>
      <c r="BA70" s="105"/>
      <c r="BB70" s="108">
        <f>SUM(BB30:BB69)</f>
        <v>0</v>
      </c>
      <c r="BC70" s="109"/>
      <c r="BD70" s="110">
        <f>SUM(BD30:BD69)</f>
        <v>0</v>
      </c>
      <c r="BE70" s="105"/>
      <c r="BF70" s="108">
        <f>SUM(BF30:BF69)</f>
        <v>0</v>
      </c>
      <c r="BG70" s="106"/>
      <c r="BH70" s="108">
        <f>SUM(BH30:BH69)</f>
        <v>0</v>
      </c>
      <c r="BI70" s="105"/>
      <c r="BJ70" s="105"/>
      <c r="BK70" s="108">
        <f>SUM(BK30:BK69)</f>
        <v>0</v>
      </c>
      <c r="BL70" s="109"/>
      <c r="BM70" s="110">
        <f>SUM(BM30:BM69)</f>
        <v>0</v>
      </c>
      <c r="BN70" s="105"/>
      <c r="BO70" s="108">
        <f>SUM(BO30:BO69)</f>
        <v>0</v>
      </c>
      <c r="BP70" s="106"/>
      <c r="BQ70" s="108">
        <f>SUM(BQ30:BQ69)</f>
        <v>0</v>
      </c>
      <c r="BR70" s="105"/>
      <c r="BS70" s="105"/>
      <c r="BT70" s="108">
        <f>SUM(BT30:BT69)</f>
        <v>0</v>
      </c>
      <c r="BU70" s="109"/>
      <c r="BV70" s="110">
        <f>SUM(BV30:BV69)</f>
        <v>0</v>
      </c>
      <c r="BW70" s="105"/>
      <c r="BX70" s="108">
        <f>SUM(BX30:BX69)</f>
        <v>0</v>
      </c>
      <c r="BY70" s="106"/>
      <c r="BZ70" s="108">
        <f>SUM(BZ30:BZ69)</f>
        <v>0</v>
      </c>
      <c r="CB70" s="64">
        <f t="shared" si="93"/>
        <v>0</v>
      </c>
    </row>
    <row r="71" spans="1:81" ht="15" thickBot="1" x14ac:dyDescent="0.35">
      <c r="A71" s="112" t="s">
        <v>32</v>
      </c>
      <c r="B71" s="113"/>
      <c r="C71" s="114" t="s">
        <v>33</v>
      </c>
      <c r="D71" s="113"/>
      <c r="E71" s="115"/>
      <c r="F71" s="77">
        <f t="shared" si="52"/>
        <v>0</v>
      </c>
      <c r="G71" s="23">
        <v>0.05</v>
      </c>
      <c r="H71" s="112"/>
      <c r="I71" s="61">
        <f>+I70*G71</f>
        <v>0</v>
      </c>
      <c r="J71" s="112"/>
      <c r="K71" s="61">
        <f>+K70*G71</f>
        <v>0</v>
      </c>
      <c r="L71" s="112"/>
      <c r="M71" s="61">
        <f>+M70*G71</f>
        <v>0</v>
      </c>
      <c r="N71" s="112"/>
      <c r="O71" s="61">
        <f t="shared" ref="O71" si="96">+I71+K71+M71</f>
        <v>0</v>
      </c>
      <c r="P71" s="116">
        <f>+$G$71</f>
        <v>0.05</v>
      </c>
      <c r="Q71" s="117"/>
      <c r="R71" s="118">
        <f>+R70*P71</f>
        <v>0</v>
      </c>
      <c r="S71" s="117"/>
      <c r="T71" s="118">
        <f>+T70*P71</f>
        <v>0</v>
      </c>
      <c r="U71" s="117"/>
      <c r="V71" s="118">
        <f>+V70*P71</f>
        <v>0</v>
      </c>
      <c r="W71" s="117"/>
      <c r="X71" s="118">
        <f t="shared" ref="X71" si="97">+R71+T71+V71</f>
        <v>0</v>
      </c>
      <c r="Y71" s="116">
        <f>+$G$71</f>
        <v>0.05</v>
      </c>
      <c r="Z71" s="117"/>
      <c r="AA71" s="118">
        <f>+AA70*Y71</f>
        <v>0</v>
      </c>
      <c r="AB71" s="117"/>
      <c r="AC71" s="118">
        <f>+AC70*Y71</f>
        <v>0</v>
      </c>
      <c r="AD71" s="117"/>
      <c r="AE71" s="118">
        <f>+AE70*Y71</f>
        <v>0</v>
      </c>
      <c r="AF71" s="117"/>
      <c r="AG71" s="118">
        <f t="shared" ref="AG71" si="98">+AA71+AC71+AE71</f>
        <v>0</v>
      </c>
      <c r="AH71" s="116">
        <f>+$G$71</f>
        <v>0.05</v>
      </c>
      <c r="AI71" s="117"/>
      <c r="AJ71" s="118">
        <f>+AJ70*AH71</f>
        <v>0</v>
      </c>
      <c r="AK71" s="117"/>
      <c r="AL71" s="118">
        <f>+AL70*AH71</f>
        <v>0</v>
      </c>
      <c r="AM71" s="117"/>
      <c r="AN71" s="118">
        <f>+AN70*AH71</f>
        <v>0</v>
      </c>
      <c r="AO71" s="117"/>
      <c r="AP71" s="118">
        <f t="shared" ref="AP71" si="99">+AJ71+AL71+AN71</f>
        <v>0</v>
      </c>
      <c r="AQ71" s="116">
        <f>+$G$71</f>
        <v>0.05</v>
      </c>
      <c r="AR71" s="117"/>
      <c r="AS71" s="118">
        <f>+AS70*AQ71</f>
        <v>0</v>
      </c>
      <c r="AT71" s="117"/>
      <c r="AU71" s="118">
        <f>+AU70*AQ71</f>
        <v>0</v>
      </c>
      <c r="AV71" s="117"/>
      <c r="AW71" s="118">
        <f>+AW70*AQ71</f>
        <v>0</v>
      </c>
      <c r="AX71" s="117"/>
      <c r="AY71" s="118">
        <f t="shared" ref="AY71" si="100">+AS71+AU71+AW71</f>
        <v>0</v>
      </c>
      <c r="AZ71" s="116">
        <f>+$G$71</f>
        <v>0.05</v>
      </c>
      <c r="BA71" s="117"/>
      <c r="BB71" s="118">
        <f>+BB70*AZ71</f>
        <v>0</v>
      </c>
      <c r="BC71" s="117"/>
      <c r="BD71" s="118">
        <f>+BD70*AZ71</f>
        <v>0</v>
      </c>
      <c r="BE71" s="117"/>
      <c r="BF71" s="118">
        <f>+BF70*AZ71</f>
        <v>0</v>
      </c>
      <c r="BG71" s="117"/>
      <c r="BH71" s="118">
        <f t="shared" ref="BH71" si="101">+BB71+BD71+BF71</f>
        <v>0</v>
      </c>
      <c r="BI71" s="116">
        <f>+$G$71</f>
        <v>0.05</v>
      </c>
      <c r="BJ71" s="112"/>
      <c r="BK71" s="61">
        <f>+BK70*BI71</f>
        <v>0</v>
      </c>
      <c r="BL71" s="112"/>
      <c r="BM71" s="61">
        <f>+BM70*BI71</f>
        <v>0</v>
      </c>
      <c r="BN71" s="112"/>
      <c r="BO71" s="61">
        <f>+BO70*BI71</f>
        <v>0</v>
      </c>
      <c r="BP71" s="112"/>
      <c r="BQ71" s="61">
        <f t="shared" ref="BQ71" si="102">+BK71+BM71+BO71</f>
        <v>0</v>
      </c>
      <c r="BR71" s="116">
        <f>+$G$71</f>
        <v>0.05</v>
      </c>
      <c r="BS71" s="112"/>
      <c r="BT71" s="61">
        <f>+BT70*BR71</f>
        <v>0</v>
      </c>
      <c r="BU71" s="112"/>
      <c r="BV71" s="61">
        <f>+BV70*BR71</f>
        <v>0</v>
      </c>
      <c r="BW71" s="112"/>
      <c r="BX71" s="61">
        <f>+BX70*BR71</f>
        <v>0</v>
      </c>
      <c r="BY71" s="112"/>
      <c r="BZ71" s="61">
        <f t="shared" ref="BZ71" si="103">+BT71+BV71+BX71</f>
        <v>0</v>
      </c>
      <c r="CB71" s="64">
        <f t="shared" si="93"/>
        <v>0</v>
      </c>
    </row>
    <row r="72" spans="1:81" s="123" customFormat="1" ht="15" thickBot="1" x14ac:dyDescent="0.35">
      <c r="A72" s="119" t="s">
        <v>6</v>
      </c>
      <c r="B72" s="120"/>
      <c r="C72" s="120"/>
      <c r="D72" s="120"/>
      <c r="E72" s="121"/>
      <c r="F72" s="71">
        <f t="shared" si="52"/>
        <v>0</v>
      </c>
      <c r="G72" s="122"/>
      <c r="H72" s="119"/>
      <c r="I72" s="122">
        <f>SUM(I70:I71)</f>
        <v>0</v>
      </c>
      <c r="J72" s="119"/>
      <c r="K72" s="122">
        <f>SUM(K70:K71)</f>
        <v>0</v>
      </c>
      <c r="L72" s="119"/>
      <c r="M72" s="122">
        <f>SUM(M70:M71)</f>
        <v>0</v>
      </c>
      <c r="N72" s="119"/>
      <c r="O72" s="122">
        <f>SUM(O70:O71)</f>
        <v>0</v>
      </c>
      <c r="P72" s="122"/>
      <c r="Q72" s="119"/>
      <c r="R72" s="122">
        <f>SUM(R70:R71)</f>
        <v>0</v>
      </c>
      <c r="S72" s="119"/>
      <c r="T72" s="122">
        <f>SUM(T70:T71)</f>
        <v>0</v>
      </c>
      <c r="U72" s="119"/>
      <c r="V72" s="122">
        <f>SUM(V70:V71)</f>
        <v>0</v>
      </c>
      <c r="W72" s="119"/>
      <c r="X72" s="122">
        <f>SUM(X70:X71)</f>
        <v>0</v>
      </c>
      <c r="Y72" s="122"/>
      <c r="Z72" s="119"/>
      <c r="AA72" s="122">
        <f>SUM(AA70:AA71)</f>
        <v>0</v>
      </c>
      <c r="AB72" s="119"/>
      <c r="AC72" s="122">
        <f>SUM(AC70:AC71)</f>
        <v>0</v>
      </c>
      <c r="AD72" s="119"/>
      <c r="AE72" s="122">
        <f>SUM(AE70:AE71)</f>
        <v>0</v>
      </c>
      <c r="AF72" s="119"/>
      <c r="AG72" s="122">
        <f>SUM(AG70:AG71)</f>
        <v>0</v>
      </c>
      <c r="AH72" s="122"/>
      <c r="AI72" s="119"/>
      <c r="AJ72" s="122">
        <f>SUM(AJ70:AJ71)</f>
        <v>0</v>
      </c>
      <c r="AK72" s="119"/>
      <c r="AL72" s="122">
        <f>SUM(AL70:AL71)</f>
        <v>0</v>
      </c>
      <c r="AM72" s="119"/>
      <c r="AN72" s="122">
        <f>SUM(AN70:AN71)</f>
        <v>0</v>
      </c>
      <c r="AO72" s="119"/>
      <c r="AP72" s="122">
        <f>SUM(AP70:AP71)</f>
        <v>0</v>
      </c>
      <c r="AQ72" s="122"/>
      <c r="AR72" s="119"/>
      <c r="AS72" s="122">
        <f>SUM(AS70:AS71)</f>
        <v>0</v>
      </c>
      <c r="AT72" s="119"/>
      <c r="AU72" s="122">
        <f>SUM(AU70:AU71)</f>
        <v>0</v>
      </c>
      <c r="AV72" s="119"/>
      <c r="AW72" s="122">
        <f>SUM(AW70:AW71)</f>
        <v>0</v>
      </c>
      <c r="AX72" s="119"/>
      <c r="AY72" s="122">
        <f>SUM(AY70:AY71)</f>
        <v>0</v>
      </c>
      <c r="AZ72" s="122"/>
      <c r="BA72" s="119"/>
      <c r="BB72" s="122">
        <f>SUM(BB70:BB71)</f>
        <v>0</v>
      </c>
      <c r="BC72" s="119"/>
      <c r="BD72" s="122">
        <f>SUM(BD70:BD71)</f>
        <v>0</v>
      </c>
      <c r="BE72" s="119"/>
      <c r="BF72" s="122">
        <f>SUM(BF70:BF71)</f>
        <v>0</v>
      </c>
      <c r="BG72" s="119"/>
      <c r="BH72" s="122">
        <f>SUM(BH70:BH71)</f>
        <v>0</v>
      </c>
      <c r="BI72" s="122"/>
      <c r="BJ72" s="119"/>
      <c r="BK72" s="122">
        <f>SUM(BK70:BK71)</f>
        <v>0</v>
      </c>
      <c r="BL72" s="119"/>
      <c r="BM72" s="122">
        <f>SUM(BM70:BM71)</f>
        <v>0</v>
      </c>
      <c r="BN72" s="119"/>
      <c r="BO72" s="122">
        <f>SUM(BO70:BO71)</f>
        <v>0</v>
      </c>
      <c r="BP72" s="119"/>
      <c r="BQ72" s="122">
        <f>SUM(BQ70:BQ71)</f>
        <v>0</v>
      </c>
      <c r="BR72" s="122"/>
      <c r="BS72" s="119"/>
      <c r="BT72" s="122">
        <f>SUM(BT70:BT71)</f>
        <v>0</v>
      </c>
      <c r="BU72" s="119"/>
      <c r="BV72" s="122">
        <f>SUM(BV70:BV71)</f>
        <v>0</v>
      </c>
      <c r="BW72" s="119"/>
      <c r="BX72" s="122">
        <f>SUM(BX70:BX71)</f>
        <v>0</v>
      </c>
      <c r="BY72" s="119"/>
      <c r="BZ72" s="122">
        <f>SUM(BZ70:BZ71)</f>
        <v>0</v>
      </c>
      <c r="CB72" s="64">
        <f>+O72+X72+AG72+AP72+AY72+BH72+BQ72+BZ72</f>
        <v>0</v>
      </c>
      <c r="CC72" s="64">
        <f>SUM(I72:BZ72)/2</f>
        <v>0</v>
      </c>
    </row>
    <row r="73" spans="1:81" x14ac:dyDescent="0.3">
      <c r="F73" s="89"/>
    </row>
    <row r="74" spans="1:81" ht="15" thickBot="1" x14ac:dyDescent="0.35">
      <c r="E74" s="90"/>
      <c r="F74" s="91"/>
      <c r="G74" s="35"/>
      <c r="H74" s="35"/>
      <c r="I74" s="35"/>
      <c r="J74" s="35"/>
      <c r="K74" s="35"/>
      <c r="L74" s="35"/>
      <c r="M74" s="35"/>
      <c r="N74" s="35"/>
      <c r="O74" s="35"/>
      <c r="P74" s="36"/>
      <c r="Q74" s="36"/>
      <c r="R74" s="36"/>
      <c r="S74" s="36"/>
      <c r="T74" s="36"/>
      <c r="U74" s="36"/>
      <c r="V74" s="36"/>
      <c r="W74" s="36"/>
      <c r="X74" s="36"/>
      <c r="Y74" s="37"/>
      <c r="Z74" s="37"/>
      <c r="AA74" s="37"/>
      <c r="AB74" s="37"/>
      <c r="AC74" s="37"/>
      <c r="AD74" s="37"/>
      <c r="AE74" s="37"/>
      <c r="AF74" s="37"/>
      <c r="AG74" s="37"/>
      <c r="AH74" s="36"/>
      <c r="AI74" s="36"/>
      <c r="AJ74" s="36"/>
      <c r="AK74" s="36"/>
      <c r="AL74" s="36"/>
      <c r="AM74" s="36"/>
      <c r="AN74" s="36"/>
      <c r="AO74" s="36"/>
      <c r="AP74" s="36"/>
      <c r="AQ74" s="35"/>
      <c r="AR74" s="35"/>
      <c r="AS74" s="35"/>
      <c r="AT74" s="35"/>
      <c r="AU74" s="35"/>
      <c r="AV74" s="35"/>
      <c r="AW74" s="35"/>
      <c r="AX74" s="35"/>
      <c r="AY74" s="35"/>
      <c r="AZ74" s="36"/>
      <c r="BA74" s="36"/>
      <c r="BB74" s="36"/>
      <c r="BC74" s="36"/>
      <c r="BD74" s="36"/>
      <c r="BE74" s="36"/>
      <c r="BF74" s="36"/>
      <c r="BG74" s="36"/>
      <c r="BH74" s="36"/>
      <c r="BI74" s="37"/>
      <c r="BJ74" s="37"/>
      <c r="BK74" s="37"/>
      <c r="BL74" s="37"/>
      <c r="BM74" s="37"/>
      <c r="BN74" s="37"/>
      <c r="BO74" s="37"/>
      <c r="BP74" s="37"/>
      <c r="BQ74" s="37"/>
      <c r="BR74" s="36"/>
      <c r="BS74" s="36"/>
      <c r="BT74" s="36"/>
      <c r="BU74" s="36"/>
      <c r="BV74" s="36"/>
      <c r="BW74" s="36"/>
      <c r="BX74" s="36"/>
      <c r="BY74" s="36"/>
      <c r="BZ74" s="36"/>
    </row>
    <row r="75" spans="1:81" ht="15" thickBot="1" x14ac:dyDescent="0.35">
      <c r="A75" s="436" t="s">
        <v>4</v>
      </c>
      <c r="B75" s="92" t="s">
        <v>7</v>
      </c>
      <c r="C75" s="412" t="s">
        <v>57</v>
      </c>
      <c r="D75" s="413"/>
      <c r="E75" s="38" t="s">
        <v>8</v>
      </c>
      <c r="F75" s="39" t="s">
        <v>55</v>
      </c>
      <c r="G75" s="40" t="s">
        <v>3</v>
      </c>
      <c r="H75" s="40">
        <f t="shared" ref="H75:M75" si="104">+H$11</f>
        <v>1</v>
      </c>
      <c r="I75" s="42">
        <f t="shared" si="104"/>
        <v>44958</v>
      </c>
      <c r="J75" s="124">
        <f t="shared" si="104"/>
        <v>2</v>
      </c>
      <c r="K75" s="125">
        <f t="shared" si="104"/>
        <v>0</v>
      </c>
      <c r="L75" s="126">
        <f t="shared" si="104"/>
        <v>3</v>
      </c>
      <c r="M75" s="125">
        <f t="shared" si="104"/>
        <v>0</v>
      </c>
      <c r="N75" s="45"/>
      <c r="O75" s="46" t="str">
        <f>+O$11</f>
        <v>I Kwartał</v>
      </c>
      <c r="P75" s="40" t="s">
        <v>3</v>
      </c>
      <c r="Q75" s="40">
        <f t="shared" ref="Q75:V75" si="105">+Q$11</f>
        <v>4</v>
      </c>
      <c r="R75" s="127">
        <f t="shared" si="105"/>
        <v>0</v>
      </c>
      <c r="S75" s="124">
        <f t="shared" si="105"/>
        <v>5</v>
      </c>
      <c r="T75" s="125">
        <f t="shared" si="105"/>
        <v>0</v>
      </c>
      <c r="U75" s="126">
        <f t="shared" si="105"/>
        <v>6</v>
      </c>
      <c r="V75" s="125">
        <f t="shared" si="105"/>
        <v>0</v>
      </c>
      <c r="W75" s="47"/>
      <c r="X75" s="48" t="s">
        <v>46</v>
      </c>
      <c r="Y75" s="40" t="s">
        <v>3</v>
      </c>
      <c r="Z75" s="40">
        <f t="shared" ref="Z75:AE75" si="106">+Z$11</f>
        <v>7</v>
      </c>
      <c r="AA75" s="127">
        <f t="shared" si="106"/>
        <v>0</v>
      </c>
      <c r="AB75" s="124">
        <f t="shared" si="106"/>
        <v>8</v>
      </c>
      <c r="AC75" s="125">
        <f t="shared" si="106"/>
        <v>0</v>
      </c>
      <c r="AD75" s="126">
        <f t="shared" si="106"/>
        <v>9</v>
      </c>
      <c r="AE75" s="125">
        <f t="shared" si="106"/>
        <v>0</v>
      </c>
      <c r="AF75" s="45"/>
      <c r="AG75" s="46" t="str">
        <f>+AG$11</f>
        <v>III Kwartał</v>
      </c>
      <c r="AH75" s="40" t="s">
        <v>3</v>
      </c>
      <c r="AI75" s="40">
        <f t="shared" ref="AI75:AN75" si="107">+AI$11</f>
        <v>10</v>
      </c>
      <c r="AJ75" s="127">
        <f t="shared" si="107"/>
        <v>0</v>
      </c>
      <c r="AK75" s="124">
        <f t="shared" si="107"/>
        <v>11</v>
      </c>
      <c r="AL75" s="125">
        <f t="shared" si="107"/>
        <v>0</v>
      </c>
      <c r="AM75" s="126">
        <f t="shared" si="107"/>
        <v>12</v>
      </c>
      <c r="AN75" s="125">
        <f t="shared" si="107"/>
        <v>0</v>
      </c>
      <c r="AO75" s="47"/>
      <c r="AP75" s="48" t="str">
        <f>+AP$11</f>
        <v>IV Kwartał</v>
      </c>
      <c r="AQ75" s="40" t="s">
        <v>3</v>
      </c>
      <c r="AR75" s="40">
        <f t="shared" ref="AR75:AW75" si="108">+AR$11</f>
        <v>13</v>
      </c>
      <c r="AS75" s="127">
        <f t="shared" si="108"/>
        <v>0</v>
      </c>
      <c r="AT75" s="124">
        <f t="shared" si="108"/>
        <v>14</v>
      </c>
      <c r="AU75" s="125">
        <f t="shared" si="108"/>
        <v>0</v>
      </c>
      <c r="AV75" s="126">
        <f t="shared" si="108"/>
        <v>15</v>
      </c>
      <c r="AW75" s="125">
        <f t="shared" si="108"/>
        <v>0</v>
      </c>
      <c r="AX75" s="45"/>
      <c r="AY75" s="128" t="str">
        <f>+AY$11</f>
        <v>V Kwartał</v>
      </c>
      <c r="AZ75" s="40" t="s">
        <v>3</v>
      </c>
      <c r="BA75" s="40">
        <f t="shared" ref="BA75:BF75" si="109">+BA$11</f>
        <v>16</v>
      </c>
      <c r="BB75" s="127">
        <f t="shared" si="109"/>
        <v>0</v>
      </c>
      <c r="BC75" s="124">
        <f t="shared" si="109"/>
        <v>17</v>
      </c>
      <c r="BD75" s="125">
        <f t="shared" si="109"/>
        <v>0</v>
      </c>
      <c r="BE75" s="126">
        <f t="shared" si="109"/>
        <v>18</v>
      </c>
      <c r="BF75" s="125">
        <f t="shared" si="109"/>
        <v>0</v>
      </c>
      <c r="BG75" s="47"/>
      <c r="BH75" s="48" t="str">
        <f>+BH$11</f>
        <v>VI Kwartał</v>
      </c>
      <c r="BI75" s="40" t="s">
        <v>3</v>
      </c>
      <c r="BJ75" s="40">
        <f t="shared" ref="BJ75:BO75" si="110">+BJ$11</f>
        <v>19</v>
      </c>
      <c r="BK75" s="127">
        <f t="shared" si="110"/>
        <v>0</v>
      </c>
      <c r="BL75" s="124">
        <f t="shared" si="110"/>
        <v>20</v>
      </c>
      <c r="BM75" s="125">
        <f t="shared" si="110"/>
        <v>0</v>
      </c>
      <c r="BN75" s="126">
        <f t="shared" si="110"/>
        <v>21</v>
      </c>
      <c r="BO75" s="125">
        <f t="shared" si="110"/>
        <v>0</v>
      </c>
      <c r="BP75" s="45"/>
      <c r="BQ75" s="46" t="str">
        <f>+BQ$11</f>
        <v>VII Kwartał</v>
      </c>
      <c r="BR75" s="40" t="s">
        <v>3</v>
      </c>
      <c r="BS75" s="40">
        <f t="shared" ref="BS75:BX75" si="111">+BS$11</f>
        <v>22</v>
      </c>
      <c r="BT75" s="127">
        <f t="shared" si="111"/>
        <v>0</v>
      </c>
      <c r="BU75" s="124">
        <f t="shared" si="111"/>
        <v>23</v>
      </c>
      <c r="BV75" s="125">
        <f t="shared" si="111"/>
        <v>0</v>
      </c>
      <c r="BW75" s="126">
        <f t="shared" si="111"/>
        <v>24</v>
      </c>
      <c r="BX75" s="125">
        <f t="shared" si="111"/>
        <v>0</v>
      </c>
      <c r="BY75" s="47"/>
      <c r="BZ75" s="129" t="str">
        <f>+BZ$11</f>
        <v>VIII  Kwartał</v>
      </c>
    </row>
    <row r="76" spans="1:81" ht="15" thickBot="1" x14ac:dyDescent="0.35">
      <c r="A76" s="437"/>
      <c r="B76" s="99" t="s">
        <v>9</v>
      </c>
      <c r="C76" s="439"/>
      <c r="D76" s="440"/>
      <c r="E76" s="130" t="s">
        <v>23</v>
      </c>
      <c r="F76" s="131" t="s">
        <v>56</v>
      </c>
      <c r="G76" s="99" t="s">
        <v>0</v>
      </c>
      <c r="H76" s="53" t="s">
        <v>1</v>
      </c>
      <c r="I76" s="52" t="s">
        <v>29</v>
      </c>
      <c r="J76" s="51" t="s">
        <v>1</v>
      </c>
      <c r="K76" s="52" t="s">
        <v>29</v>
      </c>
      <c r="L76" s="51" t="s">
        <v>1</v>
      </c>
      <c r="M76" s="53" t="s">
        <v>29</v>
      </c>
      <c r="N76" s="54" t="s">
        <v>1</v>
      </c>
      <c r="O76" s="55" t="s">
        <v>29</v>
      </c>
      <c r="P76" s="99" t="s">
        <v>0</v>
      </c>
      <c r="Q76" s="53" t="s">
        <v>1</v>
      </c>
      <c r="R76" s="52" t="s">
        <v>29</v>
      </c>
      <c r="S76" s="51" t="s">
        <v>1</v>
      </c>
      <c r="T76" s="52" t="s">
        <v>29</v>
      </c>
      <c r="U76" s="51" t="s">
        <v>1</v>
      </c>
      <c r="V76" s="53" t="s">
        <v>29</v>
      </c>
      <c r="W76" s="56" t="s">
        <v>1</v>
      </c>
      <c r="X76" s="57" t="s">
        <v>29</v>
      </c>
      <c r="Y76" s="99" t="s">
        <v>0</v>
      </c>
      <c r="Z76" s="53" t="s">
        <v>1</v>
      </c>
      <c r="AA76" s="52" t="s">
        <v>29</v>
      </c>
      <c r="AB76" s="51" t="s">
        <v>1</v>
      </c>
      <c r="AC76" s="52" t="s">
        <v>29</v>
      </c>
      <c r="AD76" s="51" t="s">
        <v>1</v>
      </c>
      <c r="AE76" s="53" t="s">
        <v>29</v>
      </c>
      <c r="AF76" s="54" t="s">
        <v>1</v>
      </c>
      <c r="AG76" s="55" t="s">
        <v>29</v>
      </c>
      <c r="AH76" s="99" t="s">
        <v>0</v>
      </c>
      <c r="AI76" s="53" t="s">
        <v>1</v>
      </c>
      <c r="AJ76" s="52" t="s">
        <v>29</v>
      </c>
      <c r="AK76" s="51" t="s">
        <v>1</v>
      </c>
      <c r="AL76" s="52" t="s">
        <v>29</v>
      </c>
      <c r="AM76" s="51" t="s">
        <v>1</v>
      </c>
      <c r="AN76" s="53" t="s">
        <v>29</v>
      </c>
      <c r="AO76" s="56" t="s">
        <v>1</v>
      </c>
      <c r="AP76" s="57" t="s">
        <v>29</v>
      </c>
      <c r="AQ76" s="99" t="s">
        <v>0</v>
      </c>
      <c r="AR76" s="53" t="s">
        <v>1</v>
      </c>
      <c r="AS76" s="52" t="s">
        <v>29</v>
      </c>
      <c r="AT76" s="51" t="s">
        <v>1</v>
      </c>
      <c r="AU76" s="52" t="s">
        <v>29</v>
      </c>
      <c r="AV76" s="51" t="s">
        <v>1</v>
      </c>
      <c r="AW76" s="53" t="s">
        <v>29</v>
      </c>
      <c r="AX76" s="54" t="s">
        <v>1</v>
      </c>
      <c r="AY76" s="55" t="s">
        <v>29</v>
      </c>
      <c r="AZ76" s="99" t="s">
        <v>0</v>
      </c>
      <c r="BA76" s="53" t="s">
        <v>1</v>
      </c>
      <c r="BB76" s="52" t="s">
        <v>29</v>
      </c>
      <c r="BC76" s="51" t="s">
        <v>1</v>
      </c>
      <c r="BD76" s="52" t="s">
        <v>29</v>
      </c>
      <c r="BE76" s="51" t="s">
        <v>1</v>
      </c>
      <c r="BF76" s="53" t="s">
        <v>29</v>
      </c>
      <c r="BG76" s="56" t="s">
        <v>1</v>
      </c>
      <c r="BH76" s="57" t="s">
        <v>29</v>
      </c>
      <c r="BI76" s="99" t="s">
        <v>0</v>
      </c>
      <c r="BJ76" s="101" t="s">
        <v>1</v>
      </c>
      <c r="BK76" s="63" t="s">
        <v>29</v>
      </c>
      <c r="BL76" s="132" t="s">
        <v>1</v>
      </c>
      <c r="BM76" s="63" t="s">
        <v>29</v>
      </c>
      <c r="BN76" s="93" t="s">
        <v>1</v>
      </c>
      <c r="BO76" s="133" t="s">
        <v>29</v>
      </c>
      <c r="BP76" s="134" t="s">
        <v>1</v>
      </c>
      <c r="BQ76" s="135" t="s">
        <v>29</v>
      </c>
      <c r="BR76" s="99" t="s">
        <v>0</v>
      </c>
      <c r="BS76" s="53" t="s">
        <v>1</v>
      </c>
      <c r="BT76" s="52" t="s">
        <v>29</v>
      </c>
      <c r="BU76" s="51" t="s">
        <v>1</v>
      </c>
      <c r="BV76" s="52" t="s">
        <v>29</v>
      </c>
      <c r="BW76" s="51" t="s">
        <v>1</v>
      </c>
      <c r="BX76" s="53" t="s">
        <v>29</v>
      </c>
      <c r="BY76" s="56" t="s">
        <v>1</v>
      </c>
      <c r="BZ76" s="57" t="s">
        <v>29</v>
      </c>
    </row>
    <row r="77" spans="1:81" x14ac:dyDescent="0.3">
      <c r="A77" s="416" t="s">
        <v>64</v>
      </c>
      <c r="B77" s="92">
        <v>1</v>
      </c>
      <c r="C77" s="426"/>
      <c r="D77" s="427"/>
      <c r="E77" s="6"/>
      <c r="F77" s="59">
        <f t="shared" ref="F77:F97" si="112">CB77</f>
        <v>0</v>
      </c>
      <c r="G77" s="165"/>
      <c r="H77" s="1"/>
      <c r="I77" s="92">
        <f t="shared" ref="I77:I96" si="113">+G77*H77</f>
        <v>0</v>
      </c>
      <c r="J77" s="1"/>
      <c r="K77" s="92">
        <f t="shared" ref="K77:K96" si="114">+G77*J77</f>
        <v>0</v>
      </c>
      <c r="L77" s="1"/>
      <c r="M77" s="99">
        <f t="shared" ref="M77:M96" si="115">+G77*L77</f>
        <v>0</v>
      </c>
      <c r="N77" s="58">
        <f t="shared" ref="N77:N96" si="116">+H77+J77+L77</f>
        <v>0</v>
      </c>
      <c r="O77" s="61">
        <f t="shared" ref="O77:O96" si="117">+I77+K77+M77</f>
        <v>0</v>
      </c>
      <c r="P77" s="165"/>
      <c r="Q77" s="1"/>
      <c r="R77" s="92">
        <f t="shared" ref="R77:R96" si="118">+P77*Q77</f>
        <v>0</v>
      </c>
      <c r="S77" s="1"/>
      <c r="T77" s="92">
        <f t="shared" ref="T77:T96" si="119">+P77*S77</f>
        <v>0</v>
      </c>
      <c r="U77" s="1"/>
      <c r="V77" s="99">
        <f t="shared" ref="V77:V96" si="120">+P77*U77</f>
        <v>0</v>
      </c>
      <c r="W77" s="58">
        <f t="shared" ref="W77:W96" si="121">+Q77+S77+U77</f>
        <v>0</v>
      </c>
      <c r="X77" s="61">
        <f t="shared" ref="X77:X96" si="122">+R77+T77+V77</f>
        <v>0</v>
      </c>
      <c r="Y77" s="165"/>
      <c r="Z77" s="1"/>
      <c r="AA77" s="92">
        <f t="shared" ref="AA77:AA96" si="123">+Y77*Z77</f>
        <v>0</v>
      </c>
      <c r="AB77" s="1"/>
      <c r="AC77" s="92">
        <f t="shared" ref="AC77:AC96" si="124">+Y77*AB77</f>
        <v>0</v>
      </c>
      <c r="AD77" s="1"/>
      <c r="AE77" s="99">
        <f t="shared" ref="AE77:AE96" si="125">+Y77*AD77</f>
        <v>0</v>
      </c>
      <c r="AF77" s="58">
        <f t="shared" ref="AF77:AF96" si="126">+Z77+AB77+AD77</f>
        <v>0</v>
      </c>
      <c r="AG77" s="61">
        <f t="shared" ref="AG77:AG96" si="127">+AA77+AC77+AE77</f>
        <v>0</v>
      </c>
      <c r="AH77" s="165"/>
      <c r="AI77" s="1"/>
      <c r="AJ77" s="92">
        <f t="shared" ref="AJ77:AJ96" si="128">+AH77*AI77</f>
        <v>0</v>
      </c>
      <c r="AK77" s="1"/>
      <c r="AL77" s="92">
        <f t="shared" ref="AL77:AL96" si="129">+AH77*AK77</f>
        <v>0</v>
      </c>
      <c r="AM77" s="1"/>
      <c r="AN77" s="99">
        <f t="shared" ref="AN77:AN96" si="130">+AH77*AM77</f>
        <v>0</v>
      </c>
      <c r="AO77" s="58">
        <f t="shared" ref="AO77:AO96" si="131">+AI77+AK77+AM77</f>
        <v>0</v>
      </c>
      <c r="AP77" s="61">
        <f t="shared" ref="AP77:AP96" si="132">+AJ77+AL77+AN77</f>
        <v>0</v>
      </c>
      <c r="AQ77" s="165"/>
      <c r="AR77" s="1"/>
      <c r="AS77" s="92">
        <f t="shared" ref="AS77:AS96" si="133">+AQ77*AR77</f>
        <v>0</v>
      </c>
      <c r="AT77" s="1"/>
      <c r="AU77" s="92">
        <f t="shared" ref="AU77:AU96" si="134">+AQ77*AT77</f>
        <v>0</v>
      </c>
      <c r="AV77" s="1"/>
      <c r="AW77" s="99">
        <f t="shared" ref="AW77:AW96" si="135">+AQ77*AV77</f>
        <v>0</v>
      </c>
      <c r="AX77" s="58">
        <f t="shared" ref="AX77:AX96" si="136">+AR77+AT77+AV77</f>
        <v>0</v>
      </c>
      <c r="AY77" s="61">
        <f t="shared" ref="AY77:AY96" si="137">+AS77+AU77+AW77</f>
        <v>0</v>
      </c>
      <c r="AZ77" s="165"/>
      <c r="BA77" s="1"/>
      <c r="BB77" s="92">
        <f t="shared" ref="BB77:BB96" si="138">+AZ77*BA77</f>
        <v>0</v>
      </c>
      <c r="BC77" s="1"/>
      <c r="BD77" s="92">
        <f t="shared" ref="BD77:BD96" si="139">+AZ77*BC77</f>
        <v>0</v>
      </c>
      <c r="BE77" s="1"/>
      <c r="BF77" s="99">
        <f t="shared" ref="BF77:BF96" si="140">+AZ77*BE77</f>
        <v>0</v>
      </c>
      <c r="BG77" s="58">
        <f t="shared" ref="BG77:BG96" si="141">+BA77+BC77+BE77</f>
        <v>0</v>
      </c>
      <c r="BH77" s="61">
        <f t="shared" ref="BH77:BH96" si="142">+BB77+BD77+BF77</f>
        <v>0</v>
      </c>
      <c r="BI77" s="165"/>
      <c r="BJ77" s="1"/>
      <c r="BK77" s="92">
        <f t="shared" ref="BK77:BK86" si="143">+BI77*BJ77</f>
        <v>0</v>
      </c>
      <c r="BL77" s="1"/>
      <c r="BM77" s="92">
        <f t="shared" ref="BM77:BM86" si="144">+BI77*BL77</f>
        <v>0</v>
      </c>
      <c r="BN77" s="1"/>
      <c r="BO77" s="99">
        <f t="shared" ref="BO77:BO86" si="145">+BI77*BN77</f>
        <v>0</v>
      </c>
      <c r="BP77" s="58">
        <f t="shared" ref="BP77:BP96" si="146">+BJ77+BL77+BN77</f>
        <v>0</v>
      </c>
      <c r="BQ77" s="61">
        <f t="shared" ref="BQ77:BQ97" si="147">+BK77+BM77+BO77</f>
        <v>0</v>
      </c>
      <c r="BR77" s="165"/>
      <c r="BS77" s="1"/>
      <c r="BT77" s="92">
        <f t="shared" ref="BT77:BT96" si="148">+BR77*BS77</f>
        <v>0</v>
      </c>
      <c r="BU77" s="1"/>
      <c r="BV77" s="92">
        <f t="shared" ref="BV77:BV96" si="149">+BR77*BU77</f>
        <v>0</v>
      </c>
      <c r="BW77" s="1"/>
      <c r="BX77" s="99">
        <f t="shared" ref="BX77:BX96" si="150">+BR77*BW77</f>
        <v>0</v>
      </c>
      <c r="BY77" s="58">
        <f t="shared" ref="BY77:BY96" si="151">+BS77+BU77+BW77</f>
        <v>0</v>
      </c>
      <c r="BZ77" s="61">
        <f t="shared" ref="BZ77:BZ96" si="152">+BT77+BV77+BX77</f>
        <v>0</v>
      </c>
      <c r="CB77" s="64">
        <f t="shared" ref="CB77:CB96" si="153">+O77+X77+AG77+AP77+AY77+BH77+BQ77+BZ77</f>
        <v>0</v>
      </c>
    </row>
    <row r="78" spans="1:81" x14ac:dyDescent="0.3">
      <c r="A78" s="417"/>
      <c r="B78" s="99">
        <v>2</v>
      </c>
      <c r="C78" s="424"/>
      <c r="D78" s="425"/>
      <c r="E78" s="8"/>
      <c r="F78" s="66">
        <f t="shared" si="112"/>
        <v>0</v>
      </c>
      <c r="G78" s="166"/>
      <c r="H78" s="2"/>
      <c r="I78" s="99">
        <f t="shared" si="113"/>
        <v>0</v>
      </c>
      <c r="J78" s="2"/>
      <c r="K78" s="99">
        <f t="shared" si="114"/>
        <v>0</v>
      </c>
      <c r="L78" s="2"/>
      <c r="M78" s="99">
        <f t="shared" si="115"/>
        <v>0</v>
      </c>
      <c r="N78" s="65">
        <f t="shared" si="116"/>
        <v>0</v>
      </c>
      <c r="O78" s="63">
        <f t="shared" si="117"/>
        <v>0</v>
      </c>
      <c r="P78" s="166"/>
      <c r="Q78" s="2"/>
      <c r="R78" s="99">
        <f t="shared" si="118"/>
        <v>0</v>
      </c>
      <c r="S78" s="2"/>
      <c r="T78" s="99">
        <f t="shared" si="119"/>
        <v>0</v>
      </c>
      <c r="U78" s="2"/>
      <c r="V78" s="99">
        <f t="shared" si="120"/>
        <v>0</v>
      </c>
      <c r="W78" s="65">
        <f t="shared" si="121"/>
        <v>0</v>
      </c>
      <c r="X78" s="63">
        <f t="shared" si="122"/>
        <v>0</v>
      </c>
      <c r="Y78" s="166"/>
      <c r="Z78" s="2"/>
      <c r="AA78" s="99">
        <f t="shared" si="123"/>
        <v>0</v>
      </c>
      <c r="AB78" s="2"/>
      <c r="AC78" s="99">
        <f t="shared" si="124"/>
        <v>0</v>
      </c>
      <c r="AD78" s="2"/>
      <c r="AE78" s="99">
        <f t="shared" si="125"/>
        <v>0</v>
      </c>
      <c r="AF78" s="65">
        <f t="shared" si="126"/>
        <v>0</v>
      </c>
      <c r="AG78" s="63">
        <f t="shared" si="127"/>
        <v>0</v>
      </c>
      <c r="AH78" s="166"/>
      <c r="AI78" s="2"/>
      <c r="AJ78" s="99">
        <f t="shared" si="128"/>
        <v>0</v>
      </c>
      <c r="AK78" s="2"/>
      <c r="AL78" s="99">
        <f t="shared" si="129"/>
        <v>0</v>
      </c>
      <c r="AM78" s="2"/>
      <c r="AN78" s="99">
        <f t="shared" si="130"/>
        <v>0</v>
      </c>
      <c r="AO78" s="65">
        <f t="shared" si="131"/>
        <v>0</v>
      </c>
      <c r="AP78" s="63">
        <f t="shared" si="132"/>
        <v>0</v>
      </c>
      <c r="AQ78" s="166"/>
      <c r="AR78" s="2"/>
      <c r="AS78" s="99">
        <f t="shared" si="133"/>
        <v>0</v>
      </c>
      <c r="AT78" s="2"/>
      <c r="AU78" s="99">
        <f t="shared" si="134"/>
        <v>0</v>
      </c>
      <c r="AV78" s="2"/>
      <c r="AW78" s="99">
        <f t="shared" si="135"/>
        <v>0</v>
      </c>
      <c r="AX78" s="65">
        <f t="shared" si="136"/>
        <v>0</v>
      </c>
      <c r="AY78" s="63">
        <f t="shared" si="137"/>
        <v>0</v>
      </c>
      <c r="AZ78" s="166"/>
      <c r="BA78" s="2"/>
      <c r="BB78" s="99">
        <f t="shared" si="138"/>
        <v>0</v>
      </c>
      <c r="BC78" s="2"/>
      <c r="BD78" s="99">
        <f t="shared" si="139"/>
        <v>0</v>
      </c>
      <c r="BE78" s="2"/>
      <c r="BF78" s="99">
        <f t="shared" si="140"/>
        <v>0</v>
      </c>
      <c r="BG78" s="65">
        <f t="shared" si="141"/>
        <v>0</v>
      </c>
      <c r="BH78" s="63">
        <f t="shared" si="142"/>
        <v>0</v>
      </c>
      <c r="BI78" s="166"/>
      <c r="BJ78" s="2"/>
      <c r="BK78" s="99">
        <f t="shared" si="143"/>
        <v>0</v>
      </c>
      <c r="BL78" s="2"/>
      <c r="BM78" s="99">
        <f t="shared" si="144"/>
        <v>0</v>
      </c>
      <c r="BN78" s="2"/>
      <c r="BO78" s="99">
        <f t="shared" si="145"/>
        <v>0</v>
      </c>
      <c r="BP78" s="65">
        <f t="shared" si="146"/>
        <v>0</v>
      </c>
      <c r="BQ78" s="63">
        <f t="shared" si="147"/>
        <v>0</v>
      </c>
      <c r="BR78" s="166"/>
      <c r="BS78" s="2"/>
      <c r="BT78" s="99">
        <f t="shared" si="148"/>
        <v>0</v>
      </c>
      <c r="BU78" s="2"/>
      <c r="BV78" s="99">
        <f t="shared" si="149"/>
        <v>0</v>
      </c>
      <c r="BW78" s="2"/>
      <c r="BX78" s="99">
        <f t="shared" si="150"/>
        <v>0</v>
      </c>
      <c r="BY78" s="65">
        <f t="shared" si="151"/>
        <v>0</v>
      </c>
      <c r="BZ78" s="63">
        <f t="shared" si="152"/>
        <v>0</v>
      </c>
      <c r="CB78" s="64">
        <f t="shared" si="153"/>
        <v>0</v>
      </c>
    </row>
    <row r="79" spans="1:81" x14ac:dyDescent="0.3">
      <c r="A79" s="417"/>
      <c r="B79" s="99">
        <v>3</v>
      </c>
      <c r="C79" s="424"/>
      <c r="D79" s="425"/>
      <c r="E79" s="8"/>
      <c r="F79" s="66">
        <f t="shared" si="112"/>
        <v>0</v>
      </c>
      <c r="G79" s="166"/>
      <c r="H79" s="2"/>
      <c r="I79" s="99">
        <f t="shared" si="113"/>
        <v>0</v>
      </c>
      <c r="J79" s="2"/>
      <c r="K79" s="99">
        <f t="shared" si="114"/>
        <v>0</v>
      </c>
      <c r="L79" s="2"/>
      <c r="M79" s="99">
        <f t="shared" si="115"/>
        <v>0</v>
      </c>
      <c r="N79" s="65">
        <f t="shared" si="116"/>
        <v>0</v>
      </c>
      <c r="O79" s="63">
        <f t="shared" si="117"/>
        <v>0</v>
      </c>
      <c r="P79" s="166"/>
      <c r="Q79" s="2"/>
      <c r="R79" s="99">
        <f t="shared" si="118"/>
        <v>0</v>
      </c>
      <c r="S79" s="2"/>
      <c r="T79" s="99">
        <f t="shared" si="119"/>
        <v>0</v>
      </c>
      <c r="U79" s="2"/>
      <c r="V79" s="99">
        <f t="shared" si="120"/>
        <v>0</v>
      </c>
      <c r="W79" s="65">
        <f t="shared" si="121"/>
        <v>0</v>
      </c>
      <c r="X79" s="63">
        <f t="shared" si="122"/>
        <v>0</v>
      </c>
      <c r="Y79" s="166"/>
      <c r="Z79" s="2"/>
      <c r="AA79" s="99">
        <f t="shared" si="123"/>
        <v>0</v>
      </c>
      <c r="AB79" s="2"/>
      <c r="AC79" s="99">
        <f t="shared" si="124"/>
        <v>0</v>
      </c>
      <c r="AD79" s="2"/>
      <c r="AE79" s="99">
        <f t="shared" si="125"/>
        <v>0</v>
      </c>
      <c r="AF79" s="65">
        <f t="shared" si="126"/>
        <v>0</v>
      </c>
      <c r="AG79" s="63">
        <f t="shared" si="127"/>
        <v>0</v>
      </c>
      <c r="AH79" s="166"/>
      <c r="AI79" s="2"/>
      <c r="AJ79" s="99">
        <f t="shared" si="128"/>
        <v>0</v>
      </c>
      <c r="AK79" s="2"/>
      <c r="AL79" s="99">
        <f t="shared" si="129"/>
        <v>0</v>
      </c>
      <c r="AM79" s="2"/>
      <c r="AN79" s="99">
        <f t="shared" si="130"/>
        <v>0</v>
      </c>
      <c r="AO79" s="65">
        <f t="shared" si="131"/>
        <v>0</v>
      </c>
      <c r="AP79" s="63">
        <f t="shared" si="132"/>
        <v>0</v>
      </c>
      <c r="AQ79" s="166"/>
      <c r="AR79" s="2"/>
      <c r="AS79" s="99">
        <f t="shared" si="133"/>
        <v>0</v>
      </c>
      <c r="AT79" s="2"/>
      <c r="AU79" s="99">
        <f t="shared" si="134"/>
        <v>0</v>
      </c>
      <c r="AV79" s="2"/>
      <c r="AW79" s="99">
        <f t="shared" si="135"/>
        <v>0</v>
      </c>
      <c r="AX79" s="65">
        <f t="shared" si="136"/>
        <v>0</v>
      </c>
      <c r="AY79" s="63">
        <f t="shared" si="137"/>
        <v>0</v>
      </c>
      <c r="AZ79" s="166"/>
      <c r="BA79" s="2"/>
      <c r="BB79" s="99">
        <f t="shared" si="138"/>
        <v>0</v>
      </c>
      <c r="BC79" s="2"/>
      <c r="BD79" s="99">
        <f t="shared" si="139"/>
        <v>0</v>
      </c>
      <c r="BE79" s="2"/>
      <c r="BF79" s="99">
        <f t="shared" si="140"/>
        <v>0</v>
      </c>
      <c r="BG79" s="65">
        <f t="shared" si="141"/>
        <v>0</v>
      </c>
      <c r="BH79" s="63">
        <f t="shared" si="142"/>
        <v>0</v>
      </c>
      <c r="BI79" s="166"/>
      <c r="BJ79" s="2"/>
      <c r="BK79" s="99">
        <f t="shared" si="143"/>
        <v>0</v>
      </c>
      <c r="BL79" s="2"/>
      <c r="BM79" s="99">
        <f t="shared" si="144"/>
        <v>0</v>
      </c>
      <c r="BN79" s="2"/>
      <c r="BO79" s="99">
        <f t="shared" si="145"/>
        <v>0</v>
      </c>
      <c r="BP79" s="65">
        <f t="shared" si="146"/>
        <v>0</v>
      </c>
      <c r="BQ79" s="63">
        <f t="shared" si="147"/>
        <v>0</v>
      </c>
      <c r="BR79" s="166"/>
      <c r="BS79" s="2"/>
      <c r="BT79" s="99">
        <f t="shared" si="148"/>
        <v>0</v>
      </c>
      <c r="BU79" s="2"/>
      <c r="BV79" s="99">
        <f t="shared" si="149"/>
        <v>0</v>
      </c>
      <c r="BW79" s="2"/>
      <c r="BX79" s="99">
        <f t="shared" si="150"/>
        <v>0</v>
      </c>
      <c r="BY79" s="65">
        <f t="shared" si="151"/>
        <v>0</v>
      </c>
      <c r="BZ79" s="63">
        <f t="shared" si="152"/>
        <v>0</v>
      </c>
      <c r="CB79" s="64">
        <f t="shared" si="153"/>
        <v>0</v>
      </c>
    </row>
    <row r="80" spans="1:81" x14ac:dyDescent="0.3">
      <c r="A80" s="417"/>
      <c r="B80" s="99">
        <v>4</v>
      </c>
      <c r="C80" s="424"/>
      <c r="D80" s="425"/>
      <c r="E80" s="8"/>
      <c r="F80" s="66">
        <f t="shared" si="112"/>
        <v>0</v>
      </c>
      <c r="G80" s="166"/>
      <c r="H80" s="2"/>
      <c r="I80" s="99">
        <f t="shared" si="113"/>
        <v>0</v>
      </c>
      <c r="J80" s="2"/>
      <c r="K80" s="99">
        <f t="shared" si="114"/>
        <v>0</v>
      </c>
      <c r="L80" s="2"/>
      <c r="M80" s="99">
        <f t="shared" si="115"/>
        <v>0</v>
      </c>
      <c r="N80" s="65">
        <f t="shared" si="116"/>
        <v>0</v>
      </c>
      <c r="O80" s="63">
        <f t="shared" si="117"/>
        <v>0</v>
      </c>
      <c r="P80" s="166"/>
      <c r="Q80" s="2"/>
      <c r="R80" s="99">
        <f t="shared" si="118"/>
        <v>0</v>
      </c>
      <c r="S80" s="2"/>
      <c r="T80" s="99">
        <f t="shared" si="119"/>
        <v>0</v>
      </c>
      <c r="U80" s="2"/>
      <c r="V80" s="99">
        <f t="shared" si="120"/>
        <v>0</v>
      </c>
      <c r="W80" s="65">
        <f t="shared" si="121"/>
        <v>0</v>
      </c>
      <c r="X80" s="63">
        <f t="shared" si="122"/>
        <v>0</v>
      </c>
      <c r="Y80" s="166"/>
      <c r="Z80" s="2"/>
      <c r="AA80" s="99">
        <f t="shared" si="123"/>
        <v>0</v>
      </c>
      <c r="AB80" s="2"/>
      <c r="AC80" s="99">
        <f t="shared" si="124"/>
        <v>0</v>
      </c>
      <c r="AD80" s="2"/>
      <c r="AE80" s="99">
        <f t="shared" si="125"/>
        <v>0</v>
      </c>
      <c r="AF80" s="65">
        <f t="shared" si="126"/>
        <v>0</v>
      </c>
      <c r="AG80" s="63">
        <f t="shared" si="127"/>
        <v>0</v>
      </c>
      <c r="AH80" s="166"/>
      <c r="AI80" s="2"/>
      <c r="AJ80" s="99">
        <f t="shared" si="128"/>
        <v>0</v>
      </c>
      <c r="AK80" s="2"/>
      <c r="AL80" s="99">
        <f t="shared" si="129"/>
        <v>0</v>
      </c>
      <c r="AM80" s="2"/>
      <c r="AN80" s="99">
        <f t="shared" si="130"/>
        <v>0</v>
      </c>
      <c r="AO80" s="65">
        <f t="shared" si="131"/>
        <v>0</v>
      </c>
      <c r="AP80" s="63">
        <f t="shared" si="132"/>
        <v>0</v>
      </c>
      <c r="AQ80" s="166"/>
      <c r="AR80" s="2"/>
      <c r="AS80" s="99">
        <f t="shared" si="133"/>
        <v>0</v>
      </c>
      <c r="AT80" s="2"/>
      <c r="AU80" s="99">
        <f t="shared" si="134"/>
        <v>0</v>
      </c>
      <c r="AV80" s="2"/>
      <c r="AW80" s="99">
        <f t="shared" si="135"/>
        <v>0</v>
      </c>
      <c r="AX80" s="65">
        <f t="shared" si="136"/>
        <v>0</v>
      </c>
      <c r="AY80" s="63">
        <f t="shared" si="137"/>
        <v>0</v>
      </c>
      <c r="AZ80" s="166"/>
      <c r="BA80" s="2"/>
      <c r="BB80" s="99">
        <f t="shared" si="138"/>
        <v>0</v>
      </c>
      <c r="BC80" s="2"/>
      <c r="BD80" s="99">
        <f t="shared" si="139"/>
        <v>0</v>
      </c>
      <c r="BE80" s="2"/>
      <c r="BF80" s="99">
        <f t="shared" si="140"/>
        <v>0</v>
      </c>
      <c r="BG80" s="65">
        <f t="shared" si="141"/>
        <v>0</v>
      </c>
      <c r="BH80" s="63">
        <f t="shared" si="142"/>
        <v>0</v>
      </c>
      <c r="BI80" s="166"/>
      <c r="BJ80" s="2"/>
      <c r="BK80" s="99">
        <f t="shared" si="143"/>
        <v>0</v>
      </c>
      <c r="BL80" s="2"/>
      <c r="BM80" s="99">
        <f t="shared" si="144"/>
        <v>0</v>
      </c>
      <c r="BN80" s="2"/>
      <c r="BO80" s="99">
        <f t="shared" si="145"/>
        <v>0</v>
      </c>
      <c r="BP80" s="65">
        <f t="shared" si="146"/>
        <v>0</v>
      </c>
      <c r="BQ80" s="63">
        <f t="shared" si="147"/>
        <v>0</v>
      </c>
      <c r="BR80" s="166"/>
      <c r="BS80" s="2"/>
      <c r="BT80" s="99">
        <f t="shared" si="148"/>
        <v>0</v>
      </c>
      <c r="BU80" s="2"/>
      <c r="BV80" s="99">
        <f t="shared" si="149"/>
        <v>0</v>
      </c>
      <c r="BW80" s="2"/>
      <c r="BX80" s="99">
        <f t="shared" si="150"/>
        <v>0</v>
      </c>
      <c r="BY80" s="65">
        <f t="shared" si="151"/>
        <v>0</v>
      </c>
      <c r="BZ80" s="63">
        <f t="shared" si="152"/>
        <v>0</v>
      </c>
      <c r="CB80" s="64">
        <f t="shared" si="153"/>
        <v>0</v>
      </c>
    </row>
    <row r="81" spans="1:80" x14ac:dyDescent="0.3">
      <c r="A81" s="417"/>
      <c r="B81" s="99">
        <v>5</v>
      </c>
      <c r="C81" s="424"/>
      <c r="D81" s="425"/>
      <c r="E81" s="8"/>
      <c r="F81" s="66">
        <f t="shared" si="112"/>
        <v>0</v>
      </c>
      <c r="G81" s="166"/>
      <c r="H81" s="2"/>
      <c r="I81" s="99">
        <f t="shared" si="113"/>
        <v>0</v>
      </c>
      <c r="J81" s="2"/>
      <c r="K81" s="99">
        <f t="shared" si="114"/>
        <v>0</v>
      </c>
      <c r="L81" s="2"/>
      <c r="M81" s="99">
        <f t="shared" si="115"/>
        <v>0</v>
      </c>
      <c r="N81" s="65">
        <f t="shared" si="116"/>
        <v>0</v>
      </c>
      <c r="O81" s="63">
        <f t="shared" si="117"/>
        <v>0</v>
      </c>
      <c r="P81" s="166"/>
      <c r="Q81" s="2"/>
      <c r="R81" s="99">
        <f t="shared" si="118"/>
        <v>0</v>
      </c>
      <c r="S81" s="2"/>
      <c r="T81" s="99">
        <f t="shared" si="119"/>
        <v>0</v>
      </c>
      <c r="U81" s="2"/>
      <c r="V81" s="99">
        <f t="shared" si="120"/>
        <v>0</v>
      </c>
      <c r="W81" s="65">
        <f t="shared" si="121"/>
        <v>0</v>
      </c>
      <c r="X81" s="63">
        <f t="shared" si="122"/>
        <v>0</v>
      </c>
      <c r="Y81" s="166"/>
      <c r="Z81" s="2"/>
      <c r="AA81" s="99">
        <f t="shared" si="123"/>
        <v>0</v>
      </c>
      <c r="AB81" s="2"/>
      <c r="AC81" s="99">
        <f t="shared" si="124"/>
        <v>0</v>
      </c>
      <c r="AD81" s="2"/>
      <c r="AE81" s="99">
        <f t="shared" si="125"/>
        <v>0</v>
      </c>
      <c r="AF81" s="65">
        <f t="shared" si="126"/>
        <v>0</v>
      </c>
      <c r="AG81" s="63">
        <f t="shared" si="127"/>
        <v>0</v>
      </c>
      <c r="AH81" s="166"/>
      <c r="AI81" s="2"/>
      <c r="AJ81" s="99">
        <f t="shared" si="128"/>
        <v>0</v>
      </c>
      <c r="AK81" s="2"/>
      <c r="AL81" s="99">
        <f t="shared" si="129"/>
        <v>0</v>
      </c>
      <c r="AM81" s="2"/>
      <c r="AN81" s="99">
        <f t="shared" si="130"/>
        <v>0</v>
      </c>
      <c r="AO81" s="65">
        <f t="shared" si="131"/>
        <v>0</v>
      </c>
      <c r="AP81" s="63">
        <f t="shared" si="132"/>
        <v>0</v>
      </c>
      <c r="AQ81" s="166"/>
      <c r="AR81" s="2"/>
      <c r="AS81" s="99">
        <f t="shared" si="133"/>
        <v>0</v>
      </c>
      <c r="AT81" s="2"/>
      <c r="AU81" s="99">
        <f t="shared" si="134"/>
        <v>0</v>
      </c>
      <c r="AV81" s="2"/>
      <c r="AW81" s="99">
        <f t="shared" si="135"/>
        <v>0</v>
      </c>
      <c r="AX81" s="65">
        <f t="shared" si="136"/>
        <v>0</v>
      </c>
      <c r="AY81" s="63">
        <f t="shared" si="137"/>
        <v>0</v>
      </c>
      <c r="AZ81" s="166"/>
      <c r="BA81" s="2"/>
      <c r="BB81" s="99">
        <f t="shared" si="138"/>
        <v>0</v>
      </c>
      <c r="BC81" s="2"/>
      <c r="BD81" s="99">
        <f t="shared" si="139"/>
        <v>0</v>
      </c>
      <c r="BE81" s="2"/>
      <c r="BF81" s="99">
        <f t="shared" si="140"/>
        <v>0</v>
      </c>
      <c r="BG81" s="65">
        <f t="shared" si="141"/>
        <v>0</v>
      </c>
      <c r="BH81" s="63">
        <f t="shared" si="142"/>
        <v>0</v>
      </c>
      <c r="BI81" s="166"/>
      <c r="BJ81" s="2"/>
      <c r="BK81" s="99">
        <f t="shared" si="143"/>
        <v>0</v>
      </c>
      <c r="BL81" s="2"/>
      <c r="BM81" s="99">
        <f t="shared" si="144"/>
        <v>0</v>
      </c>
      <c r="BN81" s="2"/>
      <c r="BO81" s="99">
        <f t="shared" si="145"/>
        <v>0</v>
      </c>
      <c r="BP81" s="65">
        <f t="shared" si="146"/>
        <v>0</v>
      </c>
      <c r="BQ81" s="63">
        <f t="shared" si="147"/>
        <v>0</v>
      </c>
      <c r="BR81" s="166"/>
      <c r="BS81" s="2"/>
      <c r="BT81" s="99">
        <f t="shared" si="148"/>
        <v>0</v>
      </c>
      <c r="BU81" s="2"/>
      <c r="BV81" s="99">
        <f t="shared" si="149"/>
        <v>0</v>
      </c>
      <c r="BW81" s="2"/>
      <c r="BX81" s="99">
        <f t="shared" si="150"/>
        <v>0</v>
      </c>
      <c r="BY81" s="65">
        <f t="shared" si="151"/>
        <v>0</v>
      </c>
      <c r="BZ81" s="63">
        <f t="shared" si="152"/>
        <v>0</v>
      </c>
      <c r="CB81" s="64">
        <f t="shared" si="153"/>
        <v>0</v>
      </c>
    </row>
    <row r="82" spans="1:80" x14ac:dyDescent="0.3">
      <c r="A82" s="417"/>
      <c r="B82" s="99">
        <v>6</v>
      </c>
      <c r="C82" s="424"/>
      <c r="D82" s="425"/>
      <c r="E82" s="8"/>
      <c r="F82" s="66">
        <f t="shared" si="112"/>
        <v>0</v>
      </c>
      <c r="G82" s="166"/>
      <c r="H82" s="2"/>
      <c r="I82" s="99">
        <f t="shared" si="113"/>
        <v>0</v>
      </c>
      <c r="J82" s="2"/>
      <c r="K82" s="99">
        <f t="shared" si="114"/>
        <v>0</v>
      </c>
      <c r="L82" s="2"/>
      <c r="M82" s="99">
        <f t="shared" si="115"/>
        <v>0</v>
      </c>
      <c r="N82" s="65">
        <f t="shared" si="116"/>
        <v>0</v>
      </c>
      <c r="O82" s="63">
        <f t="shared" si="117"/>
        <v>0</v>
      </c>
      <c r="P82" s="166"/>
      <c r="Q82" s="2"/>
      <c r="R82" s="99">
        <f t="shared" si="118"/>
        <v>0</v>
      </c>
      <c r="S82" s="2"/>
      <c r="T82" s="99">
        <f t="shared" si="119"/>
        <v>0</v>
      </c>
      <c r="U82" s="2"/>
      <c r="V82" s="99">
        <f t="shared" si="120"/>
        <v>0</v>
      </c>
      <c r="W82" s="65">
        <f t="shared" si="121"/>
        <v>0</v>
      </c>
      <c r="X82" s="63">
        <f t="shared" si="122"/>
        <v>0</v>
      </c>
      <c r="Y82" s="166"/>
      <c r="Z82" s="2"/>
      <c r="AA82" s="99">
        <f t="shared" si="123"/>
        <v>0</v>
      </c>
      <c r="AB82" s="2"/>
      <c r="AC82" s="99">
        <f t="shared" si="124"/>
        <v>0</v>
      </c>
      <c r="AD82" s="2"/>
      <c r="AE82" s="99">
        <f t="shared" si="125"/>
        <v>0</v>
      </c>
      <c r="AF82" s="65">
        <f t="shared" si="126"/>
        <v>0</v>
      </c>
      <c r="AG82" s="63">
        <f t="shared" si="127"/>
        <v>0</v>
      </c>
      <c r="AH82" s="166"/>
      <c r="AI82" s="2"/>
      <c r="AJ82" s="99">
        <f t="shared" si="128"/>
        <v>0</v>
      </c>
      <c r="AK82" s="2"/>
      <c r="AL82" s="99">
        <f t="shared" si="129"/>
        <v>0</v>
      </c>
      <c r="AM82" s="2"/>
      <c r="AN82" s="99">
        <f t="shared" si="130"/>
        <v>0</v>
      </c>
      <c r="AO82" s="65">
        <f t="shared" si="131"/>
        <v>0</v>
      </c>
      <c r="AP82" s="63">
        <f t="shared" si="132"/>
        <v>0</v>
      </c>
      <c r="AQ82" s="166"/>
      <c r="AR82" s="2"/>
      <c r="AS82" s="99">
        <f t="shared" si="133"/>
        <v>0</v>
      </c>
      <c r="AT82" s="2"/>
      <c r="AU82" s="99">
        <f t="shared" si="134"/>
        <v>0</v>
      </c>
      <c r="AV82" s="2"/>
      <c r="AW82" s="99">
        <f t="shared" si="135"/>
        <v>0</v>
      </c>
      <c r="AX82" s="65">
        <f t="shared" si="136"/>
        <v>0</v>
      </c>
      <c r="AY82" s="63">
        <f t="shared" si="137"/>
        <v>0</v>
      </c>
      <c r="AZ82" s="166"/>
      <c r="BA82" s="2"/>
      <c r="BB82" s="99">
        <f t="shared" si="138"/>
        <v>0</v>
      </c>
      <c r="BC82" s="2"/>
      <c r="BD82" s="99">
        <f t="shared" si="139"/>
        <v>0</v>
      </c>
      <c r="BE82" s="2"/>
      <c r="BF82" s="99">
        <f t="shared" si="140"/>
        <v>0</v>
      </c>
      <c r="BG82" s="65">
        <f t="shared" si="141"/>
        <v>0</v>
      </c>
      <c r="BH82" s="63">
        <f t="shared" si="142"/>
        <v>0</v>
      </c>
      <c r="BI82" s="166"/>
      <c r="BJ82" s="2"/>
      <c r="BK82" s="99">
        <f t="shared" si="143"/>
        <v>0</v>
      </c>
      <c r="BL82" s="2"/>
      <c r="BM82" s="99">
        <f t="shared" si="144"/>
        <v>0</v>
      </c>
      <c r="BN82" s="2"/>
      <c r="BO82" s="99">
        <f t="shared" si="145"/>
        <v>0</v>
      </c>
      <c r="BP82" s="65">
        <f t="shared" si="146"/>
        <v>0</v>
      </c>
      <c r="BQ82" s="63">
        <f t="shared" si="147"/>
        <v>0</v>
      </c>
      <c r="BR82" s="166"/>
      <c r="BS82" s="2"/>
      <c r="BT82" s="99">
        <f t="shared" si="148"/>
        <v>0</v>
      </c>
      <c r="BU82" s="2"/>
      <c r="BV82" s="99">
        <f t="shared" si="149"/>
        <v>0</v>
      </c>
      <c r="BW82" s="2"/>
      <c r="BX82" s="99">
        <f t="shared" si="150"/>
        <v>0</v>
      </c>
      <c r="BY82" s="65">
        <f t="shared" si="151"/>
        <v>0</v>
      </c>
      <c r="BZ82" s="63">
        <f t="shared" si="152"/>
        <v>0</v>
      </c>
      <c r="CB82" s="64">
        <f t="shared" si="153"/>
        <v>0</v>
      </c>
    </row>
    <row r="83" spans="1:80" x14ac:dyDescent="0.3">
      <c r="A83" s="417"/>
      <c r="B83" s="99">
        <v>7</v>
      </c>
      <c r="C83" s="424"/>
      <c r="D83" s="425"/>
      <c r="E83" s="8"/>
      <c r="F83" s="66">
        <f t="shared" si="112"/>
        <v>0</v>
      </c>
      <c r="G83" s="166"/>
      <c r="H83" s="2"/>
      <c r="I83" s="99">
        <f t="shared" si="113"/>
        <v>0</v>
      </c>
      <c r="J83" s="2"/>
      <c r="K83" s="99">
        <f t="shared" si="114"/>
        <v>0</v>
      </c>
      <c r="L83" s="2"/>
      <c r="M83" s="99">
        <f t="shared" si="115"/>
        <v>0</v>
      </c>
      <c r="N83" s="65">
        <f t="shared" si="116"/>
        <v>0</v>
      </c>
      <c r="O83" s="63">
        <f t="shared" si="117"/>
        <v>0</v>
      </c>
      <c r="P83" s="166"/>
      <c r="Q83" s="2"/>
      <c r="R83" s="99">
        <f t="shared" si="118"/>
        <v>0</v>
      </c>
      <c r="S83" s="2"/>
      <c r="T83" s="99">
        <f t="shared" si="119"/>
        <v>0</v>
      </c>
      <c r="U83" s="2"/>
      <c r="V83" s="99">
        <f t="shared" si="120"/>
        <v>0</v>
      </c>
      <c r="W83" s="65">
        <f t="shared" si="121"/>
        <v>0</v>
      </c>
      <c r="X83" s="63">
        <f t="shared" si="122"/>
        <v>0</v>
      </c>
      <c r="Y83" s="166"/>
      <c r="Z83" s="2"/>
      <c r="AA83" s="99">
        <f t="shared" si="123"/>
        <v>0</v>
      </c>
      <c r="AB83" s="2"/>
      <c r="AC83" s="99">
        <f t="shared" si="124"/>
        <v>0</v>
      </c>
      <c r="AD83" s="2"/>
      <c r="AE83" s="99">
        <f t="shared" si="125"/>
        <v>0</v>
      </c>
      <c r="AF83" s="65">
        <f t="shared" si="126"/>
        <v>0</v>
      </c>
      <c r="AG83" s="63">
        <f t="shared" si="127"/>
        <v>0</v>
      </c>
      <c r="AH83" s="166"/>
      <c r="AI83" s="2"/>
      <c r="AJ83" s="99">
        <f t="shared" si="128"/>
        <v>0</v>
      </c>
      <c r="AK83" s="2"/>
      <c r="AL83" s="99">
        <f t="shared" si="129"/>
        <v>0</v>
      </c>
      <c r="AM83" s="2"/>
      <c r="AN83" s="99">
        <f t="shared" si="130"/>
        <v>0</v>
      </c>
      <c r="AO83" s="65">
        <f t="shared" si="131"/>
        <v>0</v>
      </c>
      <c r="AP83" s="63">
        <f t="shared" si="132"/>
        <v>0</v>
      </c>
      <c r="AQ83" s="166"/>
      <c r="AR83" s="2"/>
      <c r="AS83" s="99">
        <f t="shared" si="133"/>
        <v>0</v>
      </c>
      <c r="AT83" s="2"/>
      <c r="AU83" s="99">
        <f t="shared" si="134"/>
        <v>0</v>
      </c>
      <c r="AV83" s="2"/>
      <c r="AW83" s="99">
        <f t="shared" si="135"/>
        <v>0</v>
      </c>
      <c r="AX83" s="65">
        <f t="shared" si="136"/>
        <v>0</v>
      </c>
      <c r="AY83" s="63">
        <f t="shared" si="137"/>
        <v>0</v>
      </c>
      <c r="AZ83" s="166"/>
      <c r="BA83" s="2"/>
      <c r="BB83" s="99">
        <f t="shared" si="138"/>
        <v>0</v>
      </c>
      <c r="BC83" s="2"/>
      <c r="BD83" s="99">
        <f t="shared" si="139"/>
        <v>0</v>
      </c>
      <c r="BE83" s="2"/>
      <c r="BF83" s="99">
        <f t="shared" si="140"/>
        <v>0</v>
      </c>
      <c r="BG83" s="65">
        <f t="shared" si="141"/>
        <v>0</v>
      </c>
      <c r="BH83" s="63">
        <f t="shared" si="142"/>
        <v>0</v>
      </c>
      <c r="BI83" s="166"/>
      <c r="BJ83" s="2"/>
      <c r="BK83" s="99">
        <f t="shared" si="143"/>
        <v>0</v>
      </c>
      <c r="BL83" s="2"/>
      <c r="BM83" s="99">
        <f t="shared" si="144"/>
        <v>0</v>
      </c>
      <c r="BN83" s="2"/>
      <c r="BO83" s="99">
        <f t="shared" si="145"/>
        <v>0</v>
      </c>
      <c r="BP83" s="65">
        <f t="shared" si="146"/>
        <v>0</v>
      </c>
      <c r="BQ83" s="63">
        <f t="shared" si="147"/>
        <v>0</v>
      </c>
      <c r="BR83" s="166"/>
      <c r="BS83" s="2"/>
      <c r="BT83" s="99">
        <f t="shared" si="148"/>
        <v>0</v>
      </c>
      <c r="BU83" s="2"/>
      <c r="BV83" s="99">
        <f t="shared" si="149"/>
        <v>0</v>
      </c>
      <c r="BW83" s="2"/>
      <c r="BX83" s="99">
        <f t="shared" si="150"/>
        <v>0</v>
      </c>
      <c r="BY83" s="65">
        <f t="shared" si="151"/>
        <v>0</v>
      </c>
      <c r="BZ83" s="63">
        <f t="shared" si="152"/>
        <v>0</v>
      </c>
      <c r="CB83" s="64">
        <f t="shared" si="153"/>
        <v>0</v>
      </c>
    </row>
    <row r="84" spans="1:80" x14ac:dyDescent="0.3">
      <c r="A84" s="417"/>
      <c r="B84" s="99">
        <v>8</v>
      </c>
      <c r="C84" s="424"/>
      <c r="D84" s="425"/>
      <c r="E84" s="8"/>
      <c r="F84" s="66">
        <f t="shared" si="112"/>
        <v>0</v>
      </c>
      <c r="G84" s="166"/>
      <c r="H84" s="2"/>
      <c r="I84" s="99">
        <f t="shared" si="113"/>
        <v>0</v>
      </c>
      <c r="J84" s="2"/>
      <c r="K84" s="99">
        <f t="shared" si="114"/>
        <v>0</v>
      </c>
      <c r="L84" s="2"/>
      <c r="M84" s="99">
        <f t="shared" si="115"/>
        <v>0</v>
      </c>
      <c r="N84" s="65">
        <f t="shared" si="116"/>
        <v>0</v>
      </c>
      <c r="O84" s="63">
        <f t="shared" si="117"/>
        <v>0</v>
      </c>
      <c r="P84" s="166"/>
      <c r="Q84" s="2"/>
      <c r="R84" s="99">
        <f t="shared" si="118"/>
        <v>0</v>
      </c>
      <c r="S84" s="2"/>
      <c r="T84" s="99">
        <f t="shared" si="119"/>
        <v>0</v>
      </c>
      <c r="U84" s="2"/>
      <c r="V84" s="99">
        <f t="shared" si="120"/>
        <v>0</v>
      </c>
      <c r="W84" s="65">
        <f t="shared" si="121"/>
        <v>0</v>
      </c>
      <c r="X84" s="63">
        <f t="shared" si="122"/>
        <v>0</v>
      </c>
      <c r="Y84" s="166"/>
      <c r="Z84" s="2"/>
      <c r="AA84" s="99">
        <f t="shared" si="123"/>
        <v>0</v>
      </c>
      <c r="AB84" s="2"/>
      <c r="AC84" s="99">
        <f t="shared" si="124"/>
        <v>0</v>
      </c>
      <c r="AD84" s="2"/>
      <c r="AE84" s="99">
        <f t="shared" si="125"/>
        <v>0</v>
      </c>
      <c r="AF84" s="65">
        <f t="shared" si="126"/>
        <v>0</v>
      </c>
      <c r="AG84" s="63">
        <f t="shared" si="127"/>
        <v>0</v>
      </c>
      <c r="AH84" s="166"/>
      <c r="AI84" s="2"/>
      <c r="AJ84" s="99">
        <f t="shared" si="128"/>
        <v>0</v>
      </c>
      <c r="AK84" s="2"/>
      <c r="AL84" s="99">
        <f t="shared" si="129"/>
        <v>0</v>
      </c>
      <c r="AM84" s="2"/>
      <c r="AN84" s="99">
        <f t="shared" si="130"/>
        <v>0</v>
      </c>
      <c r="AO84" s="65">
        <f t="shared" si="131"/>
        <v>0</v>
      </c>
      <c r="AP84" s="63">
        <f t="shared" si="132"/>
        <v>0</v>
      </c>
      <c r="AQ84" s="166"/>
      <c r="AR84" s="2"/>
      <c r="AS84" s="99">
        <f t="shared" si="133"/>
        <v>0</v>
      </c>
      <c r="AT84" s="2"/>
      <c r="AU84" s="99">
        <f t="shared" si="134"/>
        <v>0</v>
      </c>
      <c r="AV84" s="2"/>
      <c r="AW84" s="99">
        <f t="shared" si="135"/>
        <v>0</v>
      </c>
      <c r="AX84" s="65">
        <f t="shared" si="136"/>
        <v>0</v>
      </c>
      <c r="AY84" s="63">
        <f t="shared" si="137"/>
        <v>0</v>
      </c>
      <c r="AZ84" s="166"/>
      <c r="BA84" s="2"/>
      <c r="BB84" s="99">
        <f t="shared" si="138"/>
        <v>0</v>
      </c>
      <c r="BC84" s="2"/>
      <c r="BD84" s="99">
        <f t="shared" si="139"/>
        <v>0</v>
      </c>
      <c r="BE84" s="2"/>
      <c r="BF84" s="99">
        <f t="shared" si="140"/>
        <v>0</v>
      </c>
      <c r="BG84" s="65">
        <f t="shared" si="141"/>
        <v>0</v>
      </c>
      <c r="BH84" s="63">
        <f t="shared" si="142"/>
        <v>0</v>
      </c>
      <c r="BI84" s="166"/>
      <c r="BJ84" s="2"/>
      <c r="BK84" s="99">
        <f t="shared" si="143"/>
        <v>0</v>
      </c>
      <c r="BL84" s="2"/>
      <c r="BM84" s="99">
        <f t="shared" si="144"/>
        <v>0</v>
      </c>
      <c r="BN84" s="2"/>
      <c r="BO84" s="99">
        <f t="shared" si="145"/>
        <v>0</v>
      </c>
      <c r="BP84" s="65">
        <f t="shared" si="146"/>
        <v>0</v>
      </c>
      <c r="BQ84" s="63">
        <f t="shared" si="147"/>
        <v>0</v>
      </c>
      <c r="BR84" s="166"/>
      <c r="BS84" s="2"/>
      <c r="BT84" s="99">
        <f t="shared" si="148"/>
        <v>0</v>
      </c>
      <c r="BU84" s="2"/>
      <c r="BV84" s="99">
        <f t="shared" si="149"/>
        <v>0</v>
      </c>
      <c r="BW84" s="2"/>
      <c r="BX84" s="99">
        <f t="shared" si="150"/>
        <v>0</v>
      </c>
      <c r="BY84" s="65">
        <f t="shared" si="151"/>
        <v>0</v>
      </c>
      <c r="BZ84" s="63">
        <f t="shared" si="152"/>
        <v>0</v>
      </c>
      <c r="CB84" s="64">
        <f t="shared" si="153"/>
        <v>0</v>
      </c>
    </row>
    <row r="85" spans="1:80" x14ac:dyDescent="0.3">
      <c r="A85" s="417"/>
      <c r="B85" s="99">
        <v>9</v>
      </c>
      <c r="C85" s="424"/>
      <c r="D85" s="425"/>
      <c r="E85" s="8"/>
      <c r="F85" s="66">
        <f t="shared" si="112"/>
        <v>0</v>
      </c>
      <c r="G85" s="166"/>
      <c r="H85" s="2"/>
      <c r="I85" s="99">
        <f t="shared" si="113"/>
        <v>0</v>
      </c>
      <c r="J85" s="2"/>
      <c r="K85" s="99">
        <f t="shared" si="114"/>
        <v>0</v>
      </c>
      <c r="L85" s="2"/>
      <c r="M85" s="99">
        <f t="shared" si="115"/>
        <v>0</v>
      </c>
      <c r="N85" s="65">
        <f t="shared" si="116"/>
        <v>0</v>
      </c>
      <c r="O85" s="63">
        <f t="shared" si="117"/>
        <v>0</v>
      </c>
      <c r="P85" s="166"/>
      <c r="Q85" s="2"/>
      <c r="R85" s="99">
        <f t="shared" si="118"/>
        <v>0</v>
      </c>
      <c r="S85" s="2"/>
      <c r="T85" s="99">
        <f t="shared" si="119"/>
        <v>0</v>
      </c>
      <c r="U85" s="2"/>
      <c r="V85" s="99">
        <f t="shared" si="120"/>
        <v>0</v>
      </c>
      <c r="W85" s="65">
        <f t="shared" si="121"/>
        <v>0</v>
      </c>
      <c r="X85" s="63">
        <f t="shared" si="122"/>
        <v>0</v>
      </c>
      <c r="Y85" s="166"/>
      <c r="Z85" s="2"/>
      <c r="AA85" s="99">
        <f t="shared" si="123"/>
        <v>0</v>
      </c>
      <c r="AB85" s="2"/>
      <c r="AC85" s="99">
        <f t="shared" si="124"/>
        <v>0</v>
      </c>
      <c r="AD85" s="2"/>
      <c r="AE85" s="99">
        <f t="shared" si="125"/>
        <v>0</v>
      </c>
      <c r="AF85" s="65">
        <f t="shared" si="126"/>
        <v>0</v>
      </c>
      <c r="AG85" s="63">
        <f t="shared" si="127"/>
        <v>0</v>
      </c>
      <c r="AH85" s="166"/>
      <c r="AI85" s="2"/>
      <c r="AJ85" s="99">
        <f t="shared" si="128"/>
        <v>0</v>
      </c>
      <c r="AK85" s="2"/>
      <c r="AL85" s="99">
        <f t="shared" si="129"/>
        <v>0</v>
      </c>
      <c r="AM85" s="2"/>
      <c r="AN85" s="99">
        <f t="shared" si="130"/>
        <v>0</v>
      </c>
      <c r="AO85" s="65">
        <f t="shared" si="131"/>
        <v>0</v>
      </c>
      <c r="AP85" s="63">
        <f t="shared" si="132"/>
        <v>0</v>
      </c>
      <c r="AQ85" s="166"/>
      <c r="AR85" s="2"/>
      <c r="AS85" s="99">
        <f t="shared" si="133"/>
        <v>0</v>
      </c>
      <c r="AT85" s="2"/>
      <c r="AU85" s="99">
        <f t="shared" si="134"/>
        <v>0</v>
      </c>
      <c r="AV85" s="2"/>
      <c r="AW85" s="99">
        <f t="shared" si="135"/>
        <v>0</v>
      </c>
      <c r="AX85" s="65">
        <f t="shared" si="136"/>
        <v>0</v>
      </c>
      <c r="AY85" s="63">
        <f t="shared" si="137"/>
        <v>0</v>
      </c>
      <c r="AZ85" s="166"/>
      <c r="BA85" s="2"/>
      <c r="BB85" s="99">
        <f t="shared" si="138"/>
        <v>0</v>
      </c>
      <c r="BC85" s="2"/>
      <c r="BD85" s="99">
        <f t="shared" si="139"/>
        <v>0</v>
      </c>
      <c r="BE85" s="2"/>
      <c r="BF85" s="99">
        <f t="shared" si="140"/>
        <v>0</v>
      </c>
      <c r="BG85" s="65">
        <f t="shared" si="141"/>
        <v>0</v>
      </c>
      <c r="BH85" s="63">
        <f t="shared" si="142"/>
        <v>0</v>
      </c>
      <c r="BI85" s="166"/>
      <c r="BJ85" s="2"/>
      <c r="BK85" s="99">
        <f t="shared" si="143"/>
        <v>0</v>
      </c>
      <c r="BL85" s="2"/>
      <c r="BM85" s="99">
        <f t="shared" si="144"/>
        <v>0</v>
      </c>
      <c r="BN85" s="2"/>
      <c r="BO85" s="99">
        <f t="shared" si="145"/>
        <v>0</v>
      </c>
      <c r="BP85" s="65">
        <f t="shared" si="146"/>
        <v>0</v>
      </c>
      <c r="BQ85" s="63">
        <f t="shared" si="147"/>
        <v>0</v>
      </c>
      <c r="BR85" s="166"/>
      <c r="BS85" s="2"/>
      <c r="BT85" s="99">
        <f t="shared" si="148"/>
        <v>0</v>
      </c>
      <c r="BU85" s="2"/>
      <c r="BV85" s="99">
        <f t="shared" si="149"/>
        <v>0</v>
      </c>
      <c r="BW85" s="2"/>
      <c r="BX85" s="99">
        <f t="shared" si="150"/>
        <v>0</v>
      </c>
      <c r="BY85" s="65">
        <f t="shared" si="151"/>
        <v>0</v>
      </c>
      <c r="BZ85" s="63">
        <f t="shared" si="152"/>
        <v>0</v>
      </c>
      <c r="CB85" s="64">
        <f t="shared" si="153"/>
        <v>0</v>
      </c>
    </row>
    <row r="86" spans="1:80" x14ac:dyDescent="0.3">
      <c r="A86" s="417"/>
      <c r="B86" s="99">
        <v>10</v>
      </c>
      <c r="C86" s="424"/>
      <c r="D86" s="425"/>
      <c r="E86" s="8"/>
      <c r="F86" s="66">
        <f t="shared" si="112"/>
        <v>0</v>
      </c>
      <c r="G86" s="166"/>
      <c r="H86" s="2"/>
      <c r="I86" s="99">
        <f t="shared" si="113"/>
        <v>0</v>
      </c>
      <c r="J86" s="2"/>
      <c r="K86" s="99">
        <f t="shared" si="114"/>
        <v>0</v>
      </c>
      <c r="L86" s="2"/>
      <c r="M86" s="99">
        <f t="shared" si="115"/>
        <v>0</v>
      </c>
      <c r="N86" s="65">
        <f t="shared" si="116"/>
        <v>0</v>
      </c>
      <c r="O86" s="63">
        <f t="shared" si="117"/>
        <v>0</v>
      </c>
      <c r="P86" s="166"/>
      <c r="Q86" s="2"/>
      <c r="R86" s="99">
        <f t="shared" si="118"/>
        <v>0</v>
      </c>
      <c r="S86" s="2"/>
      <c r="T86" s="99">
        <f t="shared" si="119"/>
        <v>0</v>
      </c>
      <c r="U86" s="2"/>
      <c r="V86" s="99">
        <f t="shared" si="120"/>
        <v>0</v>
      </c>
      <c r="W86" s="65">
        <f t="shared" si="121"/>
        <v>0</v>
      </c>
      <c r="X86" s="63">
        <f t="shared" si="122"/>
        <v>0</v>
      </c>
      <c r="Y86" s="166"/>
      <c r="Z86" s="2"/>
      <c r="AA86" s="99">
        <f t="shared" si="123"/>
        <v>0</v>
      </c>
      <c r="AB86" s="2"/>
      <c r="AC86" s="99">
        <f t="shared" si="124"/>
        <v>0</v>
      </c>
      <c r="AD86" s="2"/>
      <c r="AE86" s="99">
        <f t="shared" si="125"/>
        <v>0</v>
      </c>
      <c r="AF86" s="65">
        <f t="shared" si="126"/>
        <v>0</v>
      </c>
      <c r="AG86" s="63">
        <f t="shared" si="127"/>
        <v>0</v>
      </c>
      <c r="AH86" s="166"/>
      <c r="AI86" s="2"/>
      <c r="AJ86" s="99">
        <f t="shared" si="128"/>
        <v>0</v>
      </c>
      <c r="AK86" s="2"/>
      <c r="AL86" s="99">
        <f t="shared" si="129"/>
        <v>0</v>
      </c>
      <c r="AM86" s="2"/>
      <c r="AN86" s="99">
        <f t="shared" si="130"/>
        <v>0</v>
      </c>
      <c r="AO86" s="65">
        <f t="shared" si="131"/>
        <v>0</v>
      </c>
      <c r="AP86" s="63">
        <f t="shared" si="132"/>
        <v>0</v>
      </c>
      <c r="AQ86" s="166"/>
      <c r="AR86" s="2"/>
      <c r="AS86" s="99">
        <f t="shared" si="133"/>
        <v>0</v>
      </c>
      <c r="AT86" s="2"/>
      <c r="AU86" s="99">
        <f t="shared" si="134"/>
        <v>0</v>
      </c>
      <c r="AV86" s="2"/>
      <c r="AW86" s="99">
        <f t="shared" si="135"/>
        <v>0</v>
      </c>
      <c r="AX86" s="65">
        <f t="shared" si="136"/>
        <v>0</v>
      </c>
      <c r="AY86" s="63">
        <f t="shared" si="137"/>
        <v>0</v>
      </c>
      <c r="AZ86" s="166"/>
      <c r="BA86" s="2"/>
      <c r="BB86" s="99">
        <f t="shared" si="138"/>
        <v>0</v>
      </c>
      <c r="BC86" s="2"/>
      <c r="BD86" s="99">
        <f t="shared" si="139"/>
        <v>0</v>
      </c>
      <c r="BE86" s="2"/>
      <c r="BF86" s="99">
        <f t="shared" si="140"/>
        <v>0</v>
      </c>
      <c r="BG86" s="65">
        <f t="shared" si="141"/>
        <v>0</v>
      </c>
      <c r="BH86" s="63">
        <f t="shared" si="142"/>
        <v>0</v>
      </c>
      <c r="BI86" s="166"/>
      <c r="BJ86" s="2"/>
      <c r="BK86" s="99">
        <f t="shared" si="143"/>
        <v>0</v>
      </c>
      <c r="BL86" s="2"/>
      <c r="BM86" s="99">
        <f t="shared" si="144"/>
        <v>0</v>
      </c>
      <c r="BN86" s="2"/>
      <c r="BO86" s="99">
        <f t="shared" si="145"/>
        <v>0</v>
      </c>
      <c r="BP86" s="65">
        <f t="shared" si="146"/>
        <v>0</v>
      </c>
      <c r="BQ86" s="63">
        <f t="shared" si="147"/>
        <v>0</v>
      </c>
      <c r="BR86" s="166"/>
      <c r="BS86" s="2"/>
      <c r="BT86" s="99">
        <f t="shared" si="148"/>
        <v>0</v>
      </c>
      <c r="BU86" s="2"/>
      <c r="BV86" s="99">
        <f t="shared" si="149"/>
        <v>0</v>
      </c>
      <c r="BW86" s="2"/>
      <c r="BX86" s="99">
        <f t="shared" si="150"/>
        <v>0</v>
      </c>
      <c r="BY86" s="65">
        <f t="shared" si="151"/>
        <v>0</v>
      </c>
      <c r="BZ86" s="63">
        <f t="shared" si="152"/>
        <v>0</v>
      </c>
      <c r="CB86" s="64">
        <f t="shared" si="153"/>
        <v>0</v>
      </c>
    </row>
    <row r="87" spans="1:80" x14ac:dyDescent="0.3">
      <c r="A87" s="417"/>
      <c r="B87" s="99">
        <v>11</v>
      </c>
      <c r="C87" s="424"/>
      <c r="D87" s="425"/>
      <c r="E87" s="8"/>
      <c r="F87" s="66">
        <f t="shared" si="112"/>
        <v>0</v>
      </c>
      <c r="G87" s="2"/>
      <c r="H87" s="2"/>
      <c r="I87" s="99">
        <f t="shared" si="113"/>
        <v>0</v>
      </c>
      <c r="J87" s="2"/>
      <c r="K87" s="99">
        <f t="shared" si="114"/>
        <v>0</v>
      </c>
      <c r="L87" s="2"/>
      <c r="M87" s="99">
        <f t="shared" si="115"/>
        <v>0</v>
      </c>
      <c r="N87" s="65">
        <f t="shared" si="116"/>
        <v>0</v>
      </c>
      <c r="O87" s="63">
        <f t="shared" si="117"/>
        <v>0</v>
      </c>
      <c r="P87" s="2"/>
      <c r="Q87" s="2"/>
      <c r="R87" s="99">
        <f t="shared" si="118"/>
        <v>0</v>
      </c>
      <c r="S87" s="2"/>
      <c r="T87" s="99">
        <f t="shared" si="119"/>
        <v>0</v>
      </c>
      <c r="U87" s="2"/>
      <c r="V87" s="99">
        <f t="shared" si="120"/>
        <v>0</v>
      </c>
      <c r="W87" s="65">
        <f t="shared" si="121"/>
        <v>0</v>
      </c>
      <c r="X87" s="63">
        <f t="shared" si="122"/>
        <v>0</v>
      </c>
      <c r="Y87" s="2"/>
      <c r="Z87" s="2"/>
      <c r="AA87" s="99">
        <f t="shared" si="123"/>
        <v>0</v>
      </c>
      <c r="AB87" s="2"/>
      <c r="AC87" s="99">
        <f t="shared" si="124"/>
        <v>0</v>
      </c>
      <c r="AD87" s="2"/>
      <c r="AE87" s="99">
        <f t="shared" si="125"/>
        <v>0</v>
      </c>
      <c r="AF87" s="65">
        <f t="shared" si="126"/>
        <v>0</v>
      </c>
      <c r="AG87" s="63">
        <f t="shared" si="127"/>
        <v>0</v>
      </c>
      <c r="AH87" s="2"/>
      <c r="AI87" s="2"/>
      <c r="AJ87" s="99">
        <f t="shared" si="128"/>
        <v>0</v>
      </c>
      <c r="AK87" s="2"/>
      <c r="AL87" s="99">
        <f t="shared" si="129"/>
        <v>0</v>
      </c>
      <c r="AM87" s="2"/>
      <c r="AN87" s="99">
        <f t="shared" si="130"/>
        <v>0</v>
      </c>
      <c r="AO87" s="65">
        <f t="shared" si="131"/>
        <v>0</v>
      </c>
      <c r="AP87" s="63">
        <f t="shared" si="132"/>
        <v>0</v>
      </c>
      <c r="AQ87" s="2"/>
      <c r="AR87" s="2"/>
      <c r="AS87" s="99">
        <f t="shared" si="133"/>
        <v>0</v>
      </c>
      <c r="AT87" s="2"/>
      <c r="AU87" s="99">
        <f t="shared" si="134"/>
        <v>0</v>
      </c>
      <c r="AV87" s="2"/>
      <c r="AW87" s="99">
        <f t="shared" si="135"/>
        <v>0</v>
      </c>
      <c r="AX87" s="65">
        <f t="shared" si="136"/>
        <v>0</v>
      </c>
      <c r="AY87" s="63">
        <f t="shared" si="137"/>
        <v>0</v>
      </c>
      <c r="AZ87" s="2"/>
      <c r="BA87" s="2"/>
      <c r="BB87" s="99">
        <f t="shared" si="138"/>
        <v>0</v>
      </c>
      <c r="BC87" s="2"/>
      <c r="BD87" s="99">
        <f t="shared" si="139"/>
        <v>0</v>
      </c>
      <c r="BE87" s="2"/>
      <c r="BF87" s="99">
        <f t="shared" si="140"/>
        <v>0</v>
      </c>
      <c r="BG87" s="65">
        <f t="shared" si="141"/>
        <v>0</v>
      </c>
      <c r="BH87" s="63">
        <f t="shared" si="142"/>
        <v>0</v>
      </c>
      <c r="BI87" s="2"/>
      <c r="BJ87" s="2"/>
      <c r="BK87" s="99">
        <f t="shared" ref="BK87:BK96" si="154">+BI87*BJ87</f>
        <v>0</v>
      </c>
      <c r="BL87" s="2"/>
      <c r="BM87" s="99">
        <f t="shared" ref="BM87:BM96" si="155">+BI87*BL87</f>
        <v>0</v>
      </c>
      <c r="BN87" s="2"/>
      <c r="BO87" s="99">
        <f t="shared" ref="BO87:BO96" si="156">+BI87*BN87</f>
        <v>0</v>
      </c>
      <c r="BP87" s="65">
        <f t="shared" si="146"/>
        <v>0</v>
      </c>
      <c r="BQ87" s="63">
        <f t="shared" si="147"/>
        <v>0</v>
      </c>
      <c r="BR87" s="2"/>
      <c r="BS87" s="2"/>
      <c r="BT87" s="99">
        <f t="shared" si="148"/>
        <v>0</v>
      </c>
      <c r="BU87" s="2"/>
      <c r="BV87" s="99">
        <f t="shared" si="149"/>
        <v>0</v>
      </c>
      <c r="BW87" s="2"/>
      <c r="BX87" s="99">
        <f t="shared" si="150"/>
        <v>0</v>
      </c>
      <c r="BY87" s="65">
        <f t="shared" si="151"/>
        <v>0</v>
      </c>
      <c r="BZ87" s="63">
        <f t="shared" si="152"/>
        <v>0</v>
      </c>
      <c r="CB87" s="64">
        <f t="shared" si="153"/>
        <v>0</v>
      </c>
    </row>
    <row r="88" spans="1:80" x14ac:dyDescent="0.3">
      <c r="A88" s="417"/>
      <c r="B88" s="99">
        <v>12</v>
      </c>
      <c r="C88" s="424"/>
      <c r="D88" s="425"/>
      <c r="E88" s="8"/>
      <c r="F88" s="66">
        <f t="shared" si="112"/>
        <v>0</v>
      </c>
      <c r="G88" s="2"/>
      <c r="H88" s="2"/>
      <c r="I88" s="99">
        <f t="shared" si="113"/>
        <v>0</v>
      </c>
      <c r="J88" s="2"/>
      <c r="K88" s="99">
        <f t="shared" si="114"/>
        <v>0</v>
      </c>
      <c r="L88" s="2"/>
      <c r="M88" s="99">
        <f t="shared" si="115"/>
        <v>0</v>
      </c>
      <c r="N88" s="65">
        <f t="shared" si="116"/>
        <v>0</v>
      </c>
      <c r="O88" s="63">
        <f t="shared" si="117"/>
        <v>0</v>
      </c>
      <c r="P88" s="2"/>
      <c r="Q88" s="2"/>
      <c r="R88" s="99">
        <f t="shared" si="118"/>
        <v>0</v>
      </c>
      <c r="S88" s="2"/>
      <c r="T88" s="99">
        <f t="shared" si="119"/>
        <v>0</v>
      </c>
      <c r="U88" s="2"/>
      <c r="V88" s="99">
        <f t="shared" si="120"/>
        <v>0</v>
      </c>
      <c r="W88" s="65">
        <f t="shared" si="121"/>
        <v>0</v>
      </c>
      <c r="X88" s="63">
        <f t="shared" si="122"/>
        <v>0</v>
      </c>
      <c r="Y88" s="2"/>
      <c r="Z88" s="2"/>
      <c r="AA88" s="99">
        <f t="shared" si="123"/>
        <v>0</v>
      </c>
      <c r="AB88" s="2"/>
      <c r="AC88" s="99">
        <f t="shared" si="124"/>
        <v>0</v>
      </c>
      <c r="AD88" s="2"/>
      <c r="AE88" s="99">
        <f t="shared" si="125"/>
        <v>0</v>
      </c>
      <c r="AF88" s="65">
        <f t="shared" si="126"/>
        <v>0</v>
      </c>
      <c r="AG88" s="63">
        <f t="shared" si="127"/>
        <v>0</v>
      </c>
      <c r="AH88" s="2"/>
      <c r="AI88" s="2"/>
      <c r="AJ88" s="99">
        <f t="shared" si="128"/>
        <v>0</v>
      </c>
      <c r="AK88" s="2"/>
      <c r="AL88" s="99">
        <f t="shared" si="129"/>
        <v>0</v>
      </c>
      <c r="AM88" s="2"/>
      <c r="AN88" s="99">
        <f t="shared" si="130"/>
        <v>0</v>
      </c>
      <c r="AO88" s="65">
        <f t="shared" si="131"/>
        <v>0</v>
      </c>
      <c r="AP88" s="63">
        <f t="shared" si="132"/>
        <v>0</v>
      </c>
      <c r="AQ88" s="2"/>
      <c r="AR88" s="2"/>
      <c r="AS88" s="99">
        <f t="shared" si="133"/>
        <v>0</v>
      </c>
      <c r="AT88" s="2"/>
      <c r="AU88" s="99">
        <f t="shared" si="134"/>
        <v>0</v>
      </c>
      <c r="AV88" s="2"/>
      <c r="AW88" s="99">
        <f t="shared" si="135"/>
        <v>0</v>
      </c>
      <c r="AX88" s="65">
        <f t="shared" si="136"/>
        <v>0</v>
      </c>
      <c r="AY88" s="63">
        <f t="shared" si="137"/>
        <v>0</v>
      </c>
      <c r="AZ88" s="2"/>
      <c r="BA88" s="2"/>
      <c r="BB88" s="99">
        <f t="shared" si="138"/>
        <v>0</v>
      </c>
      <c r="BC88" s="2"/>
      <c r="BD88" s="99">
        <f t="shared" si="139"/>
        <v>0</v>
      </c>
      <c r="BE88" s="2"/>
      <c r="BF88" s="99">
        <f t="shared" si="140"/>
        <v>0</v>
      </c>
      <c r="BG88" s="65">
        <f t="shared" si="141"/>
        <v>0</v>
      </c>
      <c r="BH88" s="63">
        <f t="shared" si="142"/>
        <v>0</v>
      </c>
      <c r="BI88" s="2"/>
      <c r="BJ88" s="2"/>
      <c r="BK88" s="99">
        <f t="shared" si="154"/>
        <v>0</v>
      </c>
      <c r="BL88" s="2"/>
      <c r="BM88" s="99">
        <f t="shared" si="155"/>
        <v>0</v>
      </c>
      <c r="BN88" s="2"/>
      <c r="BO88" s="99">
        <f t="shared" si="156"/>
        <v>0</v>
      </c>
      <c r="BP88" s="65">
        <f t="shared" si="146"/>
        <v>0</v>
      </c>
      <c r="BQ88" s="63">
        <f t="shared" si="147"/>
        <v>0</v>
      </c>
      <c r="BR88" s="2"/>
      <c r="BS88" s="2"/>
      <c r="BT88" s="99">
        <f t="shared" si="148"/>
        <v>0</v>
      </c>
      <c r="BU88" s="2"/>
      <c r="BV88" s="99">
        <f t="shared" si="149"/>
        <v>0</v>
      </c>
      <c r="BW88" s="2"/>
      <c r="BX88" s="99">
        <f t="shared" si="150"/>
        <v>0</v>
      </c>
      <c r="BY88" s="65">
        <f t="shared" si="151"/>
        <v>0</v>
      </c>
      <c r="BZ88" s="63">
        <f t="shared" si="152"/>
        <v>0</v>
      </c>
      <c r="CB88" s="64">
        <f t="shared" si="153"/>
        <v>0</v>
      </c>
    </row>
    <row r="89" spans="1:80" x14ac:dyDescent="0.3">
      <c r="A89" s="417"/>
      <c r="B89" s="99">
        <v>13</v>
      </c>
      <c r="C89" s="424"/>
      <c r="D89" s="425"/>
      <c r="E89" s="8"/>
      <c r="F89" s="66">
        <f t="shared" si="112"/>
        <v>0</v>
      </c>
      <c r="G89" s="2"/>
      <c r="H89" s="2"/>
      <c r="I89" s="99">
        <f t="shared" si="113"/>
        <v>0</v>
      </c>
      <c r="J89" s="2"/>
      <c r="K89" s="99">
        <f t="shared" si="114"/>
        <v>0</v>
      </c>
      <c r="L89" s="2"/>
      <c r="M89" s="99">
        <f t="shared" si="115"/>
        <v>0</v>
      </c>
      <c r="N89" s="65">
        <f t="shared" si="116"/>
        <v>0</v>
      </c>
      <c r="O89" s="63">
        <f t="shared" si="117"/>
        <v>0</v>
      </c>
      <c r="P89" s="2"/>
      <c r="Q89" s="2"/>
      <c r="R89" s="99">
        <f t="shared" si="118"/>
        <v>0</v>
      </c>
      <c r="S89" s="2"/>
      <c r="T89" s="99">
        <f t="shared" si="119"/>
        <v>0</v>
      </c>
      <c r="U89" s="2"/>
      <c r="V89" s="99">
        <f t="shared" si="120"/>
        <v>0</v>
      </c>
      <c r="W89" s="65">
        <f t="shared" si="121"/>
        <v>0</v>
      </c>
      <c r="X89" s="63">
        <f t="shared" si="122"/>
        <v>0</v>
      </c>
      <c r="Y89" s="2"/>
      <c r="Z89" s="2"/>
      <c r="AA89" s="99">
        <f t="shared" si="123"/>
        <v>0</v>
      </c>
      <c r="AB89" s="2"/>
      <c r="AC89" s="99">
        <f t="shared" si="124"/>
        <v>0</v>
      </c>
      <c r="AD89" s="2"/>
      <c r="AE89" s="99">
        <f t="shared" si="125"/>
        <v>0</v>
      </c>
      <c r="AF89" s="65">
        <f t="shared" si="126"/>
        <v>0</v>
      </c>
      <c r="AG89" s="63">
        <f t="shared" si="127"/>
        <v>0</v>
      </c>
      <c r="AH89" s="2"/>
      <c r="AI89" s="2"/>
      <c r="AJ89" s="99">
        <f t="shared" si="128"/>
        <v>0</v>
      </c>
      <c r="AK89" s="2"/>
      <c r="AL89" s="99">
        <f t="shared" si="129"/>
        <v>0</v>
      </c>
      <c r="AM89" s="2"/>
      <c r="AN89" s="99">
        <f t="shared" si="130"/>
        <v>0</v>
      </c>
      <c r="AO89" s="65">
        <f t="shared" si="131"/>
        <v>0</v>
      </c>
      <c r="AP89" s="63">
        <f t="shared" si="132"/>
        <v>0</v>
      </c>
      <c r="AQ89" s="2"/>
      <c r="AR89" s="2"/>
      <c r="AS89" s="99">
        <f t="shared" si="133"/>
        <v>0</v>
      </c>
      <c r="AT89" s="2"/>
      <c r="AU89" s="99">
        <f t="shared" si="134"/>
        <v>0</v>
      </c>
      <c r="AV89" s="2"/>
      <c r="AW89" s="99">
        <f t="shared" si="135"/>
        <v>0</v>
      </c>
      <c r="AX89" s="65">
        <f t="shared" si="136"/>
        <v>0</v>
      </c>
      <c r="AY89" s="63">
        <f t="shared" si="137"/>
        <v>0</v>
      </c>
      <c r="AZ89" s="2"/>
      <c r="BA89" s="2"/>
      <c r="BB89" s="99">
        <f t="shared" si="138"/>
        <v>0</v>
      </c>
      <c r="BC89" s="2"/>
      <c r="BD89" s="99">
        <f t="shared" si="139"/>
        <v>0</v>
      </c>
      <c r="BE89" s="2"/>
      <c r="BF89" s="99">
        <f t="shared" si="140"/>
        <v>0</v>
      </c>
      <c r="BG89" s="65">
        <f t="shared" si="141"/>
        <v>0</v>
      </c>
      <c r="BH89" s="63">
        <f t="shared" si="142"/>
        <v>0</v>
      </c>
      <c r="BI89" s="2"/>
      <c r="BJ89" s="2"/>
      <c r="BK89" s="99">
        <f t="shared" si="154"/>
        <v>0</v>
      </c>
      <c r="BL89" s="2"/>
      <c r="BM89" s="99">
        <f t="shared" si="155"/>
        <v>0</v>
      </c>
      <c r="BN89" s="2"/>
      <c r="BO89" s="99">
        <f t="shared" si="156"/>
        <v>0</v>
      </c>
      <c r="BP89" s="65">
        <f t="shared" si="146"/>
        <v>0</v>
      </c>
      <c r="BQ89" s="63">
        <f t="shared" si="147"/>
        <v>0</v>
      </c>
      <c r="BR89" s="2"/>
      <c r="BS89" s="2"/>
      <c r="BT89" s="99">
        <f t="shared" si="148"/>
        <v>0</v>
      </c>
      <c r="BU89" s="2"/>
      <c r="BV89" s="99">
        <f t="shared" si="149"/>
        <v>0</v>
      </c>
      <c r="BW89" s="2"/>
      <c r="BX89" s="99">
        <f t="shared" si="150"/>
        <v>0</v>
      </c>
      <c r="BY89" s="65">
        <f t="shared" si="151"/>
        <v>0</v>
      </c>
      <c r="BZ89" s="63">
        <f t="shared" si="152"/>
        <v>0</v>
      </c>
      <c r="CB89" s="64">
        <f t="shared" si="153"/>
        <v>0</v>
      </c>
    </row>
    <row r="90" spans="1:80" x14ac:dyDescent="0.3">
      <c r="A90" s="417"/>
      <c r="B90" s="99">
        <v>14</v>
      </c>
      <c r="C90" s="424"/>
      <c r="D90" s="425"/>
      <c r="E90" s="8"/>
      <c r="F90" s="66">
        <f t="shared" si="112"/>
        <v>0</v>
      </c>
      <c r="G90" s="2"/>
      <c r="H90" s="2"/>
      <c r="I90" s="99">
        <f t="shared" si="113"/>
        <v>0</v>
      </c>
      <c r="J90" s="2"/>
      <c r="K90" s="99">
        <f t="shared" si="114"/>
        <v>0</v>
      </c>
      <c r="L90" s="2"/>
      <c r="M90" s="99">
        <f t="shared" si="115"/>
        <v>0</v>
      </c>
      <c r="N90" s="65">
        <f t="shared" si="116"/>
        <v>0</v>
      </c>
      <c r="O90" s="63">
        <f t="shared" si="117"/>
        <v>0</v>
      </c>
      <c r="P90" s="2"/>
      <c r="Q90" s="2"/>
      <c r="R90" s="99">
        <f t="shared" si="118"/>
        <v>0</v>
      </c>
      <c r="S90" s="2"/>
      <c r="T90" s="99">
        <f t="shared" si="119"/>
        <v>0</v>
      </c>
      <c r="U90" s="2"/>
      <c r="V90" s="99">
        <f t="shared" si="120"/>
        <v>0</v>
      </c>
      <c r="W90" s="65">
        <f t="shared" si="121"/>
        <v>0</v>
      </c>
      <c r="X90" s="63">
        <f t="shared" si="122"/>
        <v>0</v>
      </c>
      <c r="Y90" s="2"/>
      <c r="Z90" s="2"/>
      <c r="AA90" s="99">
        <f t="shared" si="123"/>
        <v>0</v>
      </c>
      <c r="AB90" s="2"/>
      <c r="AC90" s="99">
        <f t="shared" si="124"/>
        <v>0</v>
      </c>
      <c r="AD90" s="2"/>
      <c r="AE90" s="99">
        <f t="shared" si="125"/>
        <v>0</v>
      </c>
      <c r="AF90" s="65">
        <f t="shared" si="126"/>
        <v>0</v>
      </c>
      <c r="AG90" s="63">
        <f t="shared" si="127"/>
        <v>0</v>
      </c>
      <c r="AH90" s="2"/>
      <c r="AI90" s="2"/>
      <c r="AJ90" s="99">
        <f t="shared" si="128"/>
        <v>0</v>
      </c>
      <c r="AK90" s="2"/>
      <c r="AL90" s="99">
        <f t="shared" si="129"/>
        <v>0</v>
      </c>
      <c r="AM90" s="2"/>
      <c r="AN90" s="99">
        <f t="shared" si="130"/>
        <v>0</v>
      </c>
      <c r="AO90" s="65">
        <f t="shared" si="131"/>
        <v>0</v>
      </c>
      <c r="AP90" s="63">
        <f t="shared" si="132"/>
        <v>0</v>
      </c>
      <c r="AQ90" s="2"/>
      <c r="AR90" s="2"/>
      <c r="AS90" s="99">
        <f t="shared" si="133"/>
        <v>0</v>
      </c>
      <c r="AT90" s="2"/>
      <c r="AU90" s="99">
        <f t="shared" si="134"/>
        <v>0</v>
      </c>
      <c r="AV90" s="2"/>
      <c r="AW90" s="99">
        <f t="shared" si="135"/>
        <v>0</v>
      </c>
      <c r="AX90" s="65">
        <f t="shared" si="136"/>
        <v>0</v>
      </c>
      <c r="AY90" s="63">
        <f t="shared" si="137"/>
        <v>0</v>
      </c>
      <c r="AZ90" s="2"/>
      <c r="BA90" s="2"/>
      <c r="BB90" s="99">
        <f t="shared" si="138"/>
        <v>0</v>
      </c>
      <c r="BC90" s="2"/>
      <c r="BD90" s="99">
        <f t="shared" si="139"/>
        <v>0</v>
      </c>
      <c r="BE90" s="2"/>
      <c r="BF90" s="99">
        <f t="shared" si="140"/>
        <v>0</v>
      </c>
      <c r="BG90" s="65">
        <f t="shared" si="141"/>
        <v>0</v>
      </c>
      <c r="BH90" s="63">
        <f t="shared" si="142"/>
        <v>0</v>
      </c>
      <c r="BI90" s="2"/>
      <c r="BJ90" s="2"/>
      <c r="BK90" s="99">
        <f t="shared" si="154"/>
        <v>0</v>
      </c>
      <c r="BL90" s="2"/>
      <c r="BM90" s="99">
        <f t="shared" si="155"/>
        <v>0</v>
      </c>
      <c r="BN90" s="2"/>
      <c r="BO90" s="99">
        <f t="shared" si="156"/>
        <v>0</v>
      </c>
      <c r="BP90" s="65">
        <f t="shared" si="146"/>
        <v>0</v>
      </c>
      <c r="BQ90" s="63">
        <f t="shared" si="147"/>
        <v>0</v>
      </c>
      <c r="BR90" s="2"/>
      <c r="BS90" s="2"/>
      <c r="BT90" s="99">
        <f t="shared" si="148"/>
        <v>0</v>
      </c>
      <c r="BU90" s="2"/>
      <c r="BV90" s="99">
        <f t="shared" si="149"/>
        <v>0</v>
      </c>
      <c r="BW90" s="2"/>
      <c r="BX90" s="99">
        <f t="shared" si="150"/>
        <v>0</v>
      </c>
      <c r="BY90" s="65">
        <f t="shared" si="151"/>
        <v>0</v>
      </c>
      <c r="BZ90" s="63">
        <f t="shared" si="152"/>
        <v>0</v>
      </c>
      <c r="CB90" s="64">
        <f t="shared" si="153"/>
        <v>0</v>
      </c>
    </row>
    <row r="91" spans="1:80" x14ac:dyDescent="0.3">
      <c r="A91" s="417"/>
      <c r="B91" s="99">
        <v>15</v>
      </c>
      <c r="C91" s="424"/>
      <c r="D91" s="425"/>
      <c r="E91" s="8"/>
      <c r="F91" s="66">
        <f t="shared" si="112"/>
        <v>0</v>
      </c>
      <c r="G91" s="2"/>
      <c r="H91" s="2"/>
      <c r="I91" s="99">
        <f t="shared" si="113"/>
        <v>0</v>
      </c>
      <c r="J91" s="2"/>
      <c r="K91" s="99">
        <f t="shared" si="114"/>
        <v>0</v>
      </c>
      <c r="L91" s="2"/>
      <c r="M91" s="99">
        <f t="shared" si="115"/>
        <v>0</v>
      </c>
      <c r="N91" s="65">
        <f t="shared" si="116"/>
        <v>0</v>
      </c>
      <c r="O91" s="63">
        <f t="shared" si="117"/>
        <v>0</v>
      </c>
      <c r="P91" s="2"/>
      <c r="Q91" s="2"/>
      <c r="R91" s="99">
        <f t="shared" si="118"/>
        <v>0</v>
      </c>
      <c r="S91" s="2"/>
      <c r="T91" s="99">
        <f t="shared" si="119"/>
        <v>0</v>
      </c>
      <c r="U91" s="2"/>
      <c r="V91" s="99">
        <f t="shared" si="120"/>
        <v>0</v>
      </c>
      <c r="W91" s="65">
        <f t="shared" si="121"/>
        <v>0</v>
      </c>
      <c r="X91" s="63">
        <f t="shared" si="122"/>
        <v>0</v>
      </c>
      <c r="Y91" s="2"/>
      <c r="Z91" s="2"/>
      <c r="AA91" s="99">
        <f t="shared" si="123"/>
        <v>0</v>
      </c>
      <c r="AB91" s="2"/>
      <c r="AC91" s="99">
        <f t="shared" si="124"/>
        <v>0</v>
      </c>
      <c r="AD91" s="2"/>
      <c r="AE91" s="99">
        <f t="shared" si="125"/>
        <v>0</v>
      </c>
      <c r="AF91" s="65">
        <f t="shared" si="126"/>
        <v>0</v>
      </c>
      <c r="AG91" s="63">
        <f t="shared" si="127"/>
        <v>0</v>
      </c>
      <c r="AH91" s="2"/>
      <c r="AI91" s="2"/>
      <c r="AJ91" s="99">
        <f t="shared" si="128"/>
        <v>0</v>
      </c>
      <c r="AK91" s="2"/>
      <c r="AL91" s="99">
        <f t="shared" si="129"/>
        <v>0</v>
      </c>
      <c r="AM91" s="2"/>
      <c r="AN91" s="99">
        <f t="shared" si="130"/>
        <v>0</v>
      </c>
      <c r="AO91" s="65">
        <f t="shared" si="131"/>
        <v>0</v>
      </c>
      <c r="AP91" s="63">
        <f t="shared" si="132"/>
        <v>0</v>
      </c>
      <c r="AQ91" s="2"/>
      <c r="AR91" s="2"/>
      <c r="AS91" s="99">
        <f t="shared" si="133"/>
        <v>0</v>
      </c>
      <c r="AT91" s="2"/>
      <c r="AU91" s="99">
        <f t="shared" si="134"/>
        <v>0</v>
      </c>
      <c r="AV91" s="2"/>
      <c r="AW91" s="99">
        <f t="shared" si="135"/>
        <v>0</v>
      </c>
      <c r="AX91" s="65">
        <f t="shared" si="136"/>
        <v>0</v>
      </c>
      <c r="AY91" s="63">
        <f t="shared" si="137"/>
        <v>0</v>
      </c>
      <c r="AZ91" s="2"/>
      <c r="BA91" s="2"/>
      <c r="BB91" s="99">
        <f t="shared" si="138"/>
        <v>0</v>
      </c>
      <c r="BC91" s="2"/>
      <c r="BD91" s="99">
        <f t="shared" si="139"/>
        <v>0</v>
      </c>
      <c r="BE91" s="2"/>
      <c r="BF91" s="99">
        <f t="shared" si="140"/>
        <v>0</v>
      </c>
      <c r="BG91" s="65">
        <f t="shared" si="141"/>
        <v>0</v>
      </c>
      <c r="BH91" s="63">
        <f t="shared" si="142"/>
        <v>0</v>
      </c>
      <c r="BI91" s="2"/>
      <c r="BJ91" s="2"/>
      <c r="BK91" s="99">
        <f t="shared" si="154"/>
        <v>0</v>
      </c>
      <c r="BL91" s="2"/>
      <c r="BM91" s="99">
        <f t="shared" si="155"/>
        <v>0</v>
      </c>
      <c r="BN91" s="2"/>
      <c r="BO91" s="99">
        <f t="shared" si="156"/>
        <v>0</v>
      </c>
      <c r="BP91" s="65">
        <f t="shared" si="146"/>
        <v>0</v>
      </c>
      <c r="BQ91" s="63">
        <f t="shared" si="147"/>
        <v>0</v>
      </c>
      <c r="BR91" s="2"/>
      <c r="BS91" s="2"/>
      <c r="BT91" s="99">
        <f t="shared" si="148"/>
        <v>0</v>
      </c>
      <c r="BU91" s="2"/>
      <c r="BV91" s="99">
        <f t="shared" si="149"/>
        <v>0</v>
      </c>
      <c r="BW91" s="2"/>
      <c r="BX91" s="99">
        <f t="shared" si="150"/>
        <v>0</v>
      </c>
      <c r="BY91" s="65">
        <f t="shared" si="151"/>
        <v>0</v>
      </c>
      <c r="BZ91" s="63">
        <f t="shared" si="152"/>
        <v>0</v>
      </c>
      <c r="CB91" s="64">
        <f t="shared" si="153"/>
        <v>0</v>
      </c>
    </row>
    <row r="92" spans="1:80" x14ac:dyDescent="0.3">
      <c r="A92" s="417"/>
      <c r="B92" s="99">
        <v>16</v>
      </c>
      <c r="C92" s="424"/>
      <c r="D92" s="425"/>
      <c r="E92" s="8"/>
      <c r="F92" s="66">
        <f t="shared" si="112"/>
        <v>0</v>
      </c>
      <c r="G92" s="2"/>
      <c r="H92" s="2"/>
      <c r="I92" s="99">
        <f t="shared" si="113"/>
        <v>0</v>
      </c>
      <c r="J92" s="2"/>
      <c r="K92" s="99">
        <f t="shared" si="114"/>
        <v>0</v>
      </c>
      <c r="L92" s="2"/>
      <c r="M92" s="99">
        <f t="shared" si="115"/>
        <v>0</v>
      </c>
      <c r="N92" s="65">
        <f t="shared" si="116"/>
        <v>0</v>
      </c>
      <c r="O92" s="63">
        <f t="shared" si="117"/>
        <v>0</v>
      </c>
      <c r="P92" s="2"/>
      <c r="Q92" s="2"/>
      <c r="R92" s="99">
        <f t="shared" si="118"/>
        <v>0</v>
      </c>
      <c r="S92" s="2"/>
      <c r="T92" s="99">
        <f t="shared" si="119"/>
        <v>0</v>
      </c>
      <c r="U92" s="2"/>
      <c r="V92" s="99">
        <f t="shared" si="120"/>
        <v>0</v>
      </c>
      <c r="W92" s="65">
        <f t="shared" si="121"/>
        <v>0</v>
      </c>
      <c r="X92" s="63">
        <f t="shared" si="122"/>
        <v>0</v>
      </c>
      <c r="Y92" s="2"/>
      <c r="Z92" s="2"/>
      <c r="AA92" s="99">
        <f t="shared" si="123"/>
        <v>0</v>
      </c>
      <c r="AB92" s="2"/>
      <c r="AC92" s="99">
        <f t="shared" si="124"/>
        <v>0</v>
      </c>
      <c r="AD92" s="2"/>
      <c r="AE92" s="99">
        <f t="shared" si="125"/>
        <v>0</v>
      </c>
      <c r="AF92" s="65">
        <f t="shared" si="126"/>
        <v>0</v>
      </c>
      <c r="AG92" s="63">
        <f t="shared" si="127"/>
        <v>0</v>
      </c>
      <c r="AH92" s="2"/>
      <c r="AI92" s="2"/>
      <c r="AJ92" s="99">
        <f t="shared" si="128"/>
        <v>0</v>
      </c>
      <c r="AK92" s="2"/>
      <c r="AL92" s="99">
        <f t="shared" si="129"/>
        <v>0</v>
      </c>
      <c r="AM92" s="2"/>
      <c r="AN92" s="99">
        <f t="shared" si="130"/>
        <v>0</v>
      </c>
      <c r="AO92" s="65">
        <f t="shared" si="131"/>
        <v>0</v>
      </c>
      <c r="AP92" s="63">
        <f t="shared" si="132"/>
        <v>0</v>
      </c>
      <c r="AQ92" s="2"/>
      <c r="AR92" s="2"/>
      <c r="AS92" s="99">
        <f t="shared" si="133"/>
        <v>0</v>
      </c>
      <c r="AT92" s="2"/>
      <c r="AU92" s="99">
        <f t="shared" si="134"/>
        <v>0</v>
      </c>
      <c r="AV92" s="2"/>
      <c r="AW92" s="99">
        <f t="shared" si="135"/>
        <v>0</v>
      </c>
      <c r="AX92" s="65">
        <f t="shared" si="136"/>
        <v>0</v>
      </c>
      <c r="AY92" s="63">
        <f t="shared" si="137"/>
        <v>0</v>
      </c>
      <c r="AZ92" s="2"/>
      <c r="BA92" s="2"/>
      <c r="BB92" s="99">
        <f t="shared" si="138"/>
        <v>0</v>
      </c>
      <c r="BC92" s="2"/>
      <c r="BD92" s="99">
        <f t="shared" si="139"/>
        <v>0</v>
      </c>
      <c r="BE92" s="2"/>
      <c r="BF92" s="99">
        <f t="shared" si="140"/>
        <v>0</v>
      </c>
      <c r="BG92" s="65">
        <f t="shared" si="141"/>
        <v>0</v>
      </c>
      <c r="BH92" s="63">
        <f t="shared" si="142"/>
        <v>0</v>
      </c>
      <c r="BI92" s="2"/>
      <c r="BJ92" s="2"/>
      <c r="BK92" s="99">
        <f t="shared" si="154"/>
        <v>0</v>
      </c>
      <c r="BL92" s="2"/>
      <c r="BM92" s="99">
        <f t="shared" si="155"/>
        <v>0</v>
      </c>
      <c r="BN92" s="2"/>
      <c r="BO92" s="99">
        <f t="shared" si="156"/>
        <v>0</v>
      </c>
      <c r="BP92" s="65">
        <f t="shared" si="146"/>
        <v>0</v>
      </c>
      <c r="BQ92" s="63">
        <f t="shared" si="147"/>
        <v>0</v>
      </c>
      <c r="BR92" s="2"/>
      <c r="BS92" s="2"/>
      <c r="BT92" s="99">
        <f t="shared" si="148"/>
        <v>0</v>
      </c>
      <c r="BU92" s="2"/>
      <c r="BV92" s="99">
        <f t="shared" si="149"/>
        <v>0</v>
      </c>
      <c r="BW92" s="2"/>
      <c r="BX92" s="99">
        <f t="shared" si="150"/>
        <v>0</v>
      </c>
      <c r="BY92" s="65">
        <f t="shared" si="151"/>
        <v>0</v>
      </c>
      <c r="BZ92" s="63">
        <f t="shared" si="152"/>
        <v>0</v>
      </c>
      <c r="CB92" s="64">
        <f t="shared" si="153"/>
        <v>0</v>
      </c>
    </row>
    <row r="93" spans="1:80" x14ac:dyDescent="0.3">
      <c r="A93" s="417"/>
      <c r="B93" s="99">
        <v>17</v>
      </c>
      <c r="C93" s="424"/>
      <c r="D93" s="425"/>
      <c r="E93" s="8"/>
      <c r="F93" s="66">
        <f t="shared" si="112"/>
        <v>0</v>
      </c>
      <c r="G93" s="2"/>
      <c r="H93" s="2"/>
      <c r="I93" s="99">
        <f t="shared" si="113"/>
        <v>0</v>
      </c>
      <c r="J93" s="2"/>
      <c r="K93" s="99">
        <f t="shared" si="114"/>
        <v>0</v>
      </c>
      <c r="L93" s="2"/>
      <c r="M93" s="99">
        <f t="shared" si="115"/>
        <v>0</v>
      </c>
      <c r="N93" s="65">
        <f t="shared" si="116"/>
        <v>0</v>
      </c>
      <c r="O93" s="63">
        <f t="shared" si="117"/>
        <v>0</v>
      </c>
      <c r="P93" s="2"/>
      <c r="Q93" s="2"/>
      <c r="R93" s="99">
        <f t="shared" si="118"/>
        <v>0</v>
      </c>
      <c r="S93" s="2"/>
      <c r="T93" s="99">
        <f t="shared" si="119"/>
        <v>0</v>
      </c>
      <c r="U93" s="2"/>
      <c r="V93" s="99">
        <f t="shared" si="120"/>
        <v>0</v>
      </c>
      <c r="W93" s="65">
        <f t="shared" si="121"/>
        <v>0</v>
      </c>
      <c r="X93" s="63">
        <f t="shared" si="122"/>
        <v>0</v>
      </c>
      <c r="Y93" s="2"/>
      <c r="Z93" s="2"/>
      <c r="AA93" s="99">
        <f t="shared" si="123"/>
        <v>0</v>
      </c>
      <c r="AB93" s="2"/>
      <c r="AC93" s="99">
        <f t="shared" si="124"/>
        <v>0</v>
      </c>
      <c r="AD93" s="2"/>
      <c r="AE93" s="99">
        <f t="shared" si="125"/>
        <v>0</v>
      </c>
      <c r="AF93" s="65">
        <f t="shared" si="126"/>
        <v>0</v>
      </c>
      <c r="AG93" s="63">
        <f t="shared" si="127"/>
        <v>0</v>
      </c>
      <c r="AH93" s="2"/>
      <c r="AI93" s="2"/>
      <c r="AJ93" s="99">
        <f t="shared" si="128"/>
        <v>0</v>
      </c>
      <c r="AK93" s="2"/>
      <c r="AL93" s="99">
        <f t="shared" si="129"/>
        <v>0</v>
      </c>
      <c r="AM93" s="2"/>
      <c r="AN93" s="99">
        <f t="shared" si="130"/>
        <v>0</v>
      </c>
      <c r="AO93" s="65">
        <f t="shared" si="131"/>
        <v>0</v>
      </c>
      <c r="AP93" s="63">
        <f t="shared" si="132"/>
        <v>0</v>
      </c>
      <c r="AQ93" s="2"/>
      <c r="AR93" s="2"/>
      <c r="AS93" s="99">
        <f t="shared" si="133"/>
        <v>0</v>
      </c>
      <c r="AT93" s="2"/>
      <c r="AU93" s="99">
        <f t="shared" si="134"/>
        <v>0</v>
      </c>
      <c r="AV93" s="2"/>
      <c r="AW93" s="99">
        <f t="shared" si="135"/>
        <v>0</v>
      </c>
      <c r="AX93" s="65">
        <f t="shared" si="136"/>
        <v>0</v>
      </c>
      <c r="AY93" s="63">
        <f t="shared" si="137"/>
        <v>0</v>
      </c>
      <c r="AZ93" s="2"/>
      <c r="BA93" s="2"/>
      <c r="BB93" s="99">
        <f t="shared" si="138"/>
        <v>0</v>
      </c>
      <c r="BC93" s="2"/>
      <c r="BD93" s="99">
        <f t="shared" si="139"/>
        <v>0</v>
      </c>
      <c r="BE93" s="2"/>
      <c r="BF93" s="99">
        <f t="shared" si="140"/>
        <v>0</v>
      </c>
      <c r="BG93" s="65">
        <f t="shared" si="141"/>
        <v>0</v>
      </c>
      <c r="BH93" s="63">
        <f t="shared" si="142"/>
        <v>0</v>
      </c>
      <c r="BI93" s="2"/>
      <c r="BJ93" s="2"/>
      <c r="BK93" s="99">
        <f t="shared" si="154"/>
        <v>0</v>
      </c>
      <c r="BL93" s="2"/>
      <c r="BM93" s="99">
        <f t="shared" si="155"/>
        <v>0</v>
      </c>
      <c r="BN93" s="2"/>
      <c r="BO93" s="99">
        <f t="shared" si="156"/>
        <v>0</v>
      </c>
      <c r="BP93" s="65">
        <f t="shared" si="146"/>
        <v>0</v>
      </c>
      <c r="BQ93" s="63">
        <f t="shared" si="147"/>
        <v>0</v>
      </c>
      <c r="BR93" s="2"/>
      <c r="BS93" s="2"/>
      <c r="BT93" s="99">
        <f t="shared" si="148"/>
        <v>0</v>
      </c>
      <c r="BU93" s="2"/>
      <c r="BV93" s="99">
        <f t="shared" si="149"/>
        <v>0</v>
      </c>
      <c r="BW93" s="2"/>
      <c r="BX93" s="99">
        <f t="shared" si="150"/>
        <v>0</v>
      </c>
      <c r="BY93" s="65">
        <f t="shared" si="151"/>
        <v>0</v>
      </c>
      <c r="BZ93" s="63">
        <f t="shared" si="152"/>
        <v>0</v>
      </c>
      <c r="CB93" s="64">
        <f t="shared" si="153"/>
        <v>0</v>
      </c>
    </row>
    <row r="94" spans="1:80" x14ac:dyDescent="0.3">
      <c r="A94" s="417"/>
      <c r="B94" s="99">
        <v>18</v>
      </c>
      <c r="C94" s="424"/>
      <c r="D94" s="425"/>
      <c r="E94" s="8"/>
      <c r="F94" s="66">
        <f t="shared" si="112"/>
        <v>0</v>
      </c>
      <c r="G94" s="2"/>
      <c r="H94" s="2"/>
      <c r="I94" s="99">
        <f t="shared" si="113"/>
        <v>0</v>
      </c>
      <c r="J94" s="2"/>
      <c r="K94" s="99">
        <f t="shared" si="114"/>
        <v>0</v>
      </c>
      <c r="L94" s="2"/>
      <c r="M94" s="99">
        <f t="shared" si="115"/>
        <v>0</v>
      </c>
      <c r="N94" s="65">
        <f t="shared" si="116"/>
        <v>0</v>
      </c>
      <c r="O94" s="63">
        <f t="shared" si="117"/>
        <v>0</v>
      </c>
      <c r="P94" s="2"/>
      <c r="Q94" s="2"/>
      <c r="R94" s="99">
        <f t="shared" si="118"/>
        <v>0</v>
      </c>
      <c r="S94" s="2"/>
      <c r="T94" s="99">
        <f t="shared" si="119"/>
        <v>0</v>
      </c>
      <c r="U94" s="2"/>
      <c r="V94" s="99">
        <f t="shared" si="120"/>
        <v>0</v>
      </c>
      <c r="W94" s="65">
        <f t="shared" si="121"/>
        <v>0</v>
      </c>
      <c r="X94" s="63">
        <f t="shared" si="122"/>
        <v>0</v>
      </c>
      <c r="Y94" s="2"/>
      <c r="Z94" s="2"/>
      <c r="AA94" s="99">
        <f t="shared" si="123"/>
        <v>0</v>
      </c>
      <c r="AB94" s="2"/>
      <c r="AC94" s="99">
        <f t="shared" si="124"/>
        <v>0</v>
      </c>
      <c r="AD94" s="2"/>
      <c r="AE94" s="99">
        <f t="shared" si="125"/>
        <v>0</v>
      </c>
      <c r="AF94" s="65">
        <f t="shared" si="126"/>
        <v>0</v>
      </c>
      <c r="AG94" s="63">
        <f t="shared" si="127"/>
        <v>0</v>
      </c>
      <c r="AH94" s="2"/>
      <c r="AI94" s="2"/>
      <c r="AJ94" s="99">
        <f t="shared" si="128"/>
        <v>0</v>
      </c>
      <c r="AK94" s="2"/>
      <c r="AL94" s="99">
        <f t="shared" si="129"/>
        <v>0</v>
      </c>
      <c r="AM94" s="2"/>
      <c r="AN94" s="99">
        <f t="shared" si="130"/>
        <v>0</v>
      </c>
      <c r="AO94" s="65">
        <f t="shared" si="131"/>
        <v>0</v>
      </c>
      <c r="AP94" s="63">
        <f t="shared" si="132"/>
        <v>0</v>
      </c>
      <c r="AQ94" s="2"/>
      <c r="AR94" s="2"/>
      <c r="AS94" s="99">
        <f t="shared" si="133"/>
        <v>0</v>
      </c>
      <c r="AT94" s="2"/>
      <c r="AU94" s="99">
        <f t="shared" si="134"/>
        <v>0</v>
      </c>
      <c r="AV94" s="2"/>
      <c r="AW94" s="99">
        <f t="shared" si="135"/>
        <v>0</v>
      </c>
      <c r="AX94" s="65">
        <f t="shared" si="136"/>
        <v>0</v>
      </c>
      <c r="AY94" s="63">
        <f t="shared" si="137"/>
        <v>0</v>
      </c>
      <c r="AZ94" s="2"/>
      <c r="BA94" s="2"/>
      <c r="BB94" s="99">
        <f t="shared" si="138"/>
        <v>0</v>
      </c>
      <c r="BC94" s="2"/>
      <c r="BD94" s="99">
        <f t="shared" si="139"/>
        <v>0</v>
      </c>
      <c r="BE94" s="2"/>
      <c r="BF94" s="99">
        <f t="shared" si="140"/>
        <v>0</v>
      </c>
      <c r="BG94" s="65">
        <f t="shared" si="141"/>
        <v>0</v>
      </c>
      <c r="BH94" s="63">
        <f t="shared" si="142"/>
        <v>0</v>
      </c>
      <c r="BI94" s="2"/>
      <c r="BJ94" s="2"/>
      <c r="BK94" s="99">
        <f t="shared" si="154"/>
        <v>0</v>
      </c>
      <c r="BL94" s="2"/>
      <c r="BM94" s="99">
        <f t="shared" si="155"/>
        <v>0</v>
      </c>
      <c r="BN94" s="2"/>
      <c r="BO94" s="99">
        <f t="shared" si="156"/>
        <v>0</v>
      </c>
      <c r="BP94" s="65">
        <f t="shared" si="146"/>
        <v>0</v>
      </c>
      <c r="BQ94" s="63">
        <f t="shared" si="147"/>
        <v>0</v>
      </c>
      <c r="BR94" s="2"/>
      <c r="BS94" s="2"/>
      <c r="BT94" s="99">
        <f t="shared" si="148"/>
        <v>0</v>
      </c>
      <c r="BU94" s="2"/>
      <c r="BV94" s="99">
        <f t="shared" si="149"/>
        <v>0</v>
      </c>
      <c r="BW94" s="2"/>
      <c r="BX94" s="99">
        <f t="shared" si="150"/>
        <v>0</v>
      </c>
      <c r="BY94" s="65">
        <f t="shared" si="151"/>
        <v>0</v>
      </c>
      <c r="BZ94" s="63">
        <f t="shared" si="152"/>
        <v>0</v>
      </c>
      <c r="CB94" s="64">
        <f t="shared" si="153"/>
        <v>0</v>
      </c>
    </row>
    <row r="95" spans="1:80" x14ac:dyDescent="0.3">
      <c r="A95" s="417"/>
      <c r="B95" s="99">
        <v>19</v>
      </c>
      <c r="C95" s="424"/>
      <c r="D95" s="425"/>
      <c r="E95" s="8"/>
      <c r="F95" s="66">
        <f t="shared" si="112"/>
        <v>0</v>
      </c>
      <c r="G95" s="2"/>
      <c r="H95" s="2"/>
      <c r="I95" s="99">
        <f t="shared" si="113"/>
        <v>0</v>
      </c>
      <c r="J95" s="2"/>
      <c r="K95" s="99">
        <f t="shared" si="114"/>
        <v>0</v>
      </c>
      <c r="L95" s="2"/>
      <c r="M95" s="99">
        <f t="shared" si="115"/>
        <v>0</v>
      </c>
      <c r="N95" s="65">
        <f t="shared" si="116"/>
        <v>0</v>
      </c>
      <c r="O95" s="63">
        <f t="shared" si="117"/>
        <v>0</v>
      </c>
      <c r="P95" s="2"/>
      <c r="Q95" s="2"/>
      <c r="R95" s="99">
        <f t="shared" si="118"/>
        <v>0</v>
      </c>
      <c r="S95" s="2"/>
      <c r="T95" s="99">
        <f t="shared" si="119"/>
        <v>0</v>
      </c>
      <c r="U95" s="2"/>
      <c r="V95" s="99">
        <f t="shared" si="120"/>
        <v>0</v>
      </c>
      <c r="W95" s="65">
        <f t="shared" si="121"/>
        <v>0</v>
      </c>
      <c r="X95" s="63">
        <f t="shared" si="122"/>
        <v>0</v>
      </c>
      <c r="Y95" s="2"/>
      <c r="Z95" s="2"/>
      <c r="AA95" s="99">
        <f t="shared" si="123"/>
        <v>0</v>
      </c>
      <c r="AB95" s="2"/>
      <c r="AC95" s="99">
        <f t="shared" si="124"/>
        <v>0</v>
      </c>
      <c r="AD95" s="2"/>
      <c r="AE95" s="99">
        <f t="shared" si="125"/>
        <v>0</v>
      </c>
      <c r="AF95" s="65">
        <f t="shared" si="126"/>
        <v>0</v>
      </c>
      <c r="AG95" s="63">
        <f t="shared" si="127"/>
        <v>0</v>
      </c>
      <c r="AH95" s="2"/>
      <c r="AI95" s="2"/>
      <c r="AJ95" s="99">
        <f t="shared" si="128"/>
        <v>0</v>
      </c>
      <c r="AK95" s="2"/>
      <c r="AL95" s="99">
        <f t="shared" si="129"/>
        <v>0</v>
      </c>
      <c r="AM95" s="2"/>
      <c r="AN95" s="99">
        <f t="shared" si="130"/>
        <v>0</v>
      </c>
      <c r="AO95" s="65">
        <f t="shared" si="131"/>
        <v>0</v>
      </c>
      <c r="AP95" s="63">
        <f t="shared" si="132"/>
        <v>0</v>
      </c>
      <c r="AQ95" s="2"/>
      <c r="AR95" s="2"/>
      <c r="AS95" s="99">
        <f t="shared" si="133"/>
        <v>0</v>
      </c>
      <c r="AT95" s="2"/>
      <c r="AU95" s="99">
        <f t="shared" si="134"/>
        <v>0</v>
      </c>
      <c r="AV95" s="2"/>
      <c r="AW95" s="99">
        <f t="shared" si="135"/>
        <v>0</v>
      </c>
      <c r="AX95" s="65">
        <f t="shared" si="136"/>
        <v>0</v>
      </c>
      <c r="AY95" s="63">
        <f t="shared" si="137"/>
        <v>0</v>
      </c>
      <c r="AZ95" s="2"/>
      <c r="BA95" s="2"/>
      <c r="BB95" s="99">
        <f t="shared" si="138"/>
        <v>0</v>
      </c>
      <c r="BC95" s="2"/>
      <c r="BD95" s="99">
        <f t="shared" si="139"/>
        <v>0</v>
      </c>
      <c r="BE95" s="2"/>
      <c r="BF95" s="99">
        <f t="shared" si="140"/>
        <v>0</v>
      </c>
      <c r="BG95" s="65">
        <f t="shared" si="141"/>
        <v>0</v>
      </c>
      <c r="BH95" s="63">
        <f t="shared" si="142"/>
        <v>0</v>
      </c>
      <c r="BI95" s="2"/>
      <c r="BJ95" s="2"/>
      <c r="BK95" s="99">
        <f t="shared" si="154"/>
        <v>0</v>
      </c>
      <c r="BL95" s="2"/>
      <c r="BM95" s="99">
        <f t="shared" si="155"/>
        <v>0</v>
      </c>
      <c r="BN95" s="2"/>
      <c r="BO95" s="99">
        <f t="shared" si="156"/>
        <v>0</v>
      </c>
      <c r="BP95" s="65">
        <f t="shared" si="146"/>
        <v>0</v>
      </c>
      <c r="BQ95" s="63">
        <f t="shared" si="147"/>
        <v>0</v>
      </c>
      <c r="BR95" s="2"/>
      <c r="BS95" s="2"/>
      <c r="BT95" s="99">
        <f t="shared" si="148"/>
        <v>0</v>
      </c>
      <c r="BU95" s="2"/>
      <c r="BV95" s="99">
        <f t="shared" si="149"/>
        <v>0</v>
      </c>
      <c r="BW95" s="2"/>
      <c r="BX95" s="99">
        <f t="shared" si="150"/>
        <v>0</v>
      </c>
      <c r="BY95" s="65">
        <f t="shared" si="151"/>
        <v>0</v>
      </c>
      <c r="BZ95" s="63">
        <f t="shared" si="152"/>
        <v>0</v>
      </c>
      <c r="CB95" s="64">
        <f t="shared" si="153"/>
        <v>0</v>
      </c>
    </row>
    <row r="96" spans="1:80" ht="15" thickBot="1" x14ac:dyDescent="0.35">
      <c r="A96" s="418"/>
      <c r="B96" s="98">
        <v>20</v>
      </c>
      <c r="C96" s="441"/>
      <c r="D96" s="432"/>
      <c r="E96" s="9"/>
      <c r="F96" s="86">
        <f t="shared" si="112"/>
        <v>0</v>
      </c>
      <c r="G96" s="4"/>
      <c r="H96" s="4"/>
      <c r="I96" s="98">
        <f t="shared" si="113"/>
        <v>0</v>
      </c>
      <c r="J96" s="4"/>
      <c r="K96" s="98">
        <f t="shared" si="114"/>
        <v>0</v>
      </c>
      <c r="L96" s="4"/>
      <c r="M96" s="98">
        <f t="shared" si="115"/>
        <v>0</v>
      </c>
      <c r="N96" s="68">
        <f t="shared" si="116"/>
        <v>0</v>
      </c>
      <c r="O96" s="52">
        <f t="shared" si="117"/>
        <v>0</v>
      </c>
      <c r="P96" s="4"/>
      <c r="Q96" s="4"/>
      <c r="R96" s="98">
        <f t="shared" si="118"/>
        <v>0</v>
      </c>
      <c r="S96" s="4"/>
      <c r="T96" s="98">
        <f t="shared" si="119"/>
        <v>0</v>
      </c>
      <c r="U96" s="4"/>
      <c r="V96" s="98">
        <f t="shared" si="120"/>
        <v>0</v>
      </c>
      <c r="W96" s="68">
        <f t="shared" si="121"/>
        <v>0</v>
      </c>
      <c r="X96" s="52">
        <f t="shared" si="122"/>
        <v>0</v>
      </c>
      <c r="Y96" s="4"/>
      <c r="Z96" s="4"/>
      <c r="AA96" s="98">
        <f t="shared" si="123"/>
        <v>0</v>
      </c>
      <c r="AB96" s="4"/>
      <c r="AC96" s="98">
        <f t="shared" si="124"/>
        <v>0</v>
      </c>
      <c r="AD96" s="4"/>
      <c r="AE96" s="98">
        <f t="shared" si="125"/>
        <v>0</v>
      </c>
      <c r="AF96" s="68">
        <f t="shared" si="126"/>
        <v>0</v>
      </c>
      <c r="AG96" s="52">
        <f t="shared" si="127"/>
        <v>0</v>
      </c>
      <c r="AH96" s="4"/>
      <c r="AI96" s="4"/>
      <c r="AJ96" s="98">
        <f t="shared" si="128"/>
        <v>0</v>
      </c>
      <c r="AK96" s="4"/>
      <c r="AL96" s="98">
        <f t="shared" si="129"/>
        <v>0</v>
      </c>
      <c r="AM96" s="4"/>
      <c r="AN96" s="98">
        <f t="shared" si="130"/>
        <v>0</v>
      </c>
      <c r="AO96" s="68">
        <f t="shared" si="131"/>
        <v>0</v>
      </c>
      <c r="AP96" s="52">
        <f t="shared" si="132"/>
        <v>0</v>
      </c>
      <c r="AQ96" s="4"/>
      <c r="AR96" s="4"/>
      <c r="AS96" s="98">
        <f t="shared" si="133"/>
        <v>0</v>
      </c>
      <c r="AT96" s="4"/>
      <c r="AU96" s="98">
        <f t="shared" si="134"/>
        <v>0</v>
      </c>
      <c r="AV96" s="4"/>
      <c r="AW96" s="98">
        <f t="shared" si="135"/>
        <v>0</v>
      </c>
      <c r="AX96" s="68">
        <f t="shared" si="136"/>
        <v>0</v>
      </c>
      <c r="AY96" s="52">
        <f t="shared" si="137"/>
        <v>0</v>
      </c>
      <c r="AZ96" s="4"/>
      <c r="BA96" s="4"/>
      <c r="BB96" s="98">
        <f t="shared" si="138"/>
        <v>0</v>
      </c>
      <c r="BC96" s="4"/>
      <c r="BD96" s="98">
        <f t="shared" si="139"/>
        <v>0</v>
      </c>
      <c r="BE96" s="4"/>
      <c r="BF96" s="98">
        <f t="shared" si="140"/>
        <v>0</v>
      </c>
      <c r="BG96" s="68">
        <f t="shared" si="141"/>
        <v>0</v>
      </c>
      <c r="BH96" s="52">
        <f t="shared" si="142"/>
        <v>0</v>
      </c>
      <c r="BI96" s="4"/>
      <c r="BJ96" s="4"/>
      <c r="BK96" s="98">
        <f t="shared" si="154"/>
        <v>0</v>
      </c>
      <c r="BL96" s="4"/>
      <c r="BM96" s="98">
        <f t="shared" si="155"/>
        <v>0</v>
      </c>
      <c r="BN96" s="4"/>
      <c r="BO96" s="98">
        <f t="shared" si="156"/>
        <v>0</v>
      </c>
      <c r="BP96" s="68">
        <f t="shared" si="146"/>
        <v>0</v>
      </c>
      <c r="BQ96" s="52">
        <f t="shared" si="147"/>
        <v>0</v>
      </c>
      <c r="BR96" s="4"/>
      <c r="BS96" s="4"/>
      <c r="BT96" s="98">
        <f t="shared" si="148"/>
        <v>0</v>
      </c>
      <c r="BU96" s="4"/>
      <c r="BV96" s="98">
        <f t="shared" si="149"/>
        <v>0</v>
      </c>
      <c r="BW96" s="4"/>
      <c r="BX96" s="98">
        <f t="shared" si="150"/>
        <v>0</v>
      </c>
      <c r="BY96" s="68">
        <f t="shared" si="151"/>
        <v>0</v>
      </c>
      <c r="BZ96" s="52">
        <f t="shared" si="152"/>
        <v>0</v>
      </c>
      <c r="CB96" s="64">
        <f t="shared" si="153"/>
        <v>0</v>
      </c>
    </row>
    <row r="97" spans="1:81" s="136" customFormat="1" ht="15" thickBot="1" x14ac:dyDescent="0.35">
      <c r="A97" s="87" t="s">
        <v>10</v>
      </c>
      <c r="B97" s="84"/>
      <c r="C97" s="84"/>
      <c r="D97" s="84"/>
      <c r="E97" s="85"/>
      <c r="F97" s="85">
        <f t="shared" si="112"/>
        <v>0</v>
      </c>
      <c r="G97" s="88"/>
      <c r="H97" s="87"/>
      <c r="I97" s="88">
        <f>SUM(I77:I96)</f>
        <v>0</v>
      </c>
      <c r="J97" s="87"/>
      <c r="K97" s="88">
        <f>SUM(K77:K96)</f>
        <v>0</v>
      </c>
      <c r="L97" s="87"/>
      <c r="M97" s="88">
        <f>SUM(M77:M96)</f>
        <v>0</v>
      </c>
      <c r="N97" s="87"/>
      <c r="O97" s="88">
        <f t="shared" ref="O97" si="157">+I97+K97+M97</f>
        <v>0</v>
      </c>
      <c r="P97" s="88"/>
      <c r="Q97" s="87"/>
      <c r="R97" s="88">
        <f>SUM(R77:R96)</f>
        <v>0</v>
      </c>
      <c r="S97" s="87"/>
      <c r="T97" s="88">
        <f>SUM(T77:T96)</f>
        <v>0</v>
      </c>
      <c r="U97" s="87"/>
      <c r="V97" s="88">
        <f>SUM(V77:V96)</f>
        <v>0</v>
      </c>
      <c r="W97" s="87"/>
      <c r="X97" s="88">
        <f t="shared" ref="X97" si="158">+R97+T97+V97</f>
        <v>0</v>
      </c>
      <c r="Y97" s="88"/>
      <c r="Z97" s="87"/>
      <c r="AA97" s="88">
        <f>SUM(AA77:AA96)</f>
        <v>0</v>
      </c>
      <c r="AB97" s="87"/>
      <c r="AC97" s="88">
        <f>SUM(AC77:AC96)</f>
        <v>0</v>
      </c>
      <c r="AD97" s="87"/>
      <c r="AE97" s="88">
        <f>SUM(AE77:AE96)</f>
        <v>0</v>
      </c>
      <c r="AF97" s="87"/>
      <c r="AG97" s="88">
        <f t="shared" ref="AG97" si="159">+AA97+AC97+AE97</f>
        <v>0</v>
      </c>
      <c r="AH97" s="88"/>
      <c r="AI97" s="87"/>
      <c r="AJ97" s="88">
        <f>SUM(AJ77:AJ96)</f>
        <v>0</v>
      </c>
      <c r="AK97" s="87"/>
      <c r="AL97" s="88">
        <f>SUM(AL77:AL96)</f>
        <v>0</v>
      </c>
      <c r="AM97" s="87"/>
      <c r="AN97" s="88">
        <f>SUM(AN77:AN96)</f>
        <v>0</v>
      </c>
      <c r="AO97" s="87"/>
      <c r="AP97" s="88">
        <f t="shared" ref="AP97" si="160">+AJ97+AL97+AN97</f>
        <v>0</v>
      </c>
      <c r="AQ97" s="88"/>
      <c r="AR97" s="87"/>
      <c r="AS97" s="88">
        <f>SUM(AS77:AS96)</f>
        <v>0</v>
      </c>
      <c r="AT97" s="87"/>
      <c r="AU97" s="88">
        <f>SUM(AU77:AU96)</f>
        <v>0</v>
      </c>
      <c r="AV97" s="87"/>
      <c r="AW97" s="88">
        <f>SUM(AW77:AW96)</f>
        <v>0</v>
      </c>
      <c r="AX97" s="87"/>
      <c r="AY97" s="88">
        <f t="shared" ref="AY97" si="161">+AS97+AU97+AW97</f>
        <v>0</v>
      </c>
      <c r="AZ97" s="88"/>
      <c r="BA97" s="87"/>
      <c r="BB97" s="88">
        <f>SUM(BB77:BB96)</f>
        <v>0</v>
      </c>
      <c r="BC97" s="87"/>
      <c r="BD97" s="88">
        <f>SUM(BD77:BD96)</f>
        <v>0</v>
      </c>
      <c r="BE97" s="87"/>
      <c r="BF97" s="88">
        <f>SUM(BF77:BF96)</f>
        <v>0</v>
      </c>
      <c r="BG97" s="87"/>
      <c r="BH97" s="88">
        <f t="shared" ref="BH97" si="162">+BB97+BD97+BF97</f>
        <v>0</v>
      </c>
      <c r="BI97" s="88"/>
      <c r="BJ97" s="87"/>
      <c r="BK97" s="88">
        <f>SUM(BK77:BK96)</f>
        <v>0</v>
      </c>
      <c r="BL97" s="87"/>
      <c r="BM97" s="88">
        <f>SUM(BM77:BM96)</f>
        <v>0</v>
      </c>
      <c r="BN97" s="87"/>
      <c r="BO97" s="88">
        <f>SUM(BO77:BO96)</f>
        <v>0</v>
      </c>
      <c r="BP97" s="87"/>
      <c r="BQ97" s="88">
        <f t="shared" si="147"/>
        <v>0</v>
      </c>
      <c r="BR97" s="88"/>
      <c r="BS97" s="87"/>
      <c r="BT97" s="88">
        <f>SUM(BT77:BT96)</f>
        <v>0</v>
      </c>
      <c r="BU97" s="87"/>
      <c r="BV97" s="88">
        <f>SUM(BV77:BV96)</f>
        <v>0</v>
      </c>
      <c r="BW97" s="87"/>
      <c r="BX97" s="88">
        <f>SUM(BX77:BX96)</f>
        <v>0</v>
      </c>
      <c r="BY97" s="87"/>
      <c r="BZ97" s="88">
        <f t="shared" ref="BZ97" si="163">+BT97+BV97+BX97</f>
        <v>0</v>
      </c>
      <c r="CB97" s="64">
        <f>+O97+X97+AG97+AP97+AY97+BH97+BQ97+BZ97</f>
        <v>0</v>
      </c>
      <c r="CC97" s="64">
        <f>SUM(I97:BZ97)/2</f>
        <v>0</v>
      </c>
    </row>
    <row r="98" spans="1:81" x14ac:dyDescent="0.3">
      <c r="F98" s="89"/>
      <c r="O98" s="28">
        <f>SUM(I97:M97)</f>
        <v>0</v>
      </c>
    </row>
    <row r="99" spans="1:81" ht="15" thickBot="1" x14ac:dyDescent="0.35">
      <c r="E99" s="90"/>
      <c r="F99" s="91"/>
      <c r="G99" s="35"/>
      <c r="H99" s="35"/>
      <c r="I99" s="35"/>
      <c r="J99" s="35"/>
      <c r="K99" s="35"/>
      <c r="L99" s="35"/>
      <c r="M99" s="35"/>
      <c r="N99" s="35"/>
      <c r="O99" s="35"/>
      <c r="P99" s="36"/>
      <c r="Q99" s="36"/>
      <c r="R99" s="36"/>
      <c r="S99" s="36"/>
      <c r="T99" s="36"/>
      <c r="U99" s="36"/>
      <c r="V99" s="36"/>
      <c r="W99" s="36"/>
      <c r="X99" s="36"/>
      <c r="Y99" s="37"/>
      <c r="Z99" s="37"/>
      <c r="AA99" s="37"/>
      <c r="AB99" s="37"/>
      <c r="AC99" s="37"/>
      <c r="AD99" s="37"/>
      <c r="AE99" s="37"/>
      <c r="AF99" s="37"/>
      <c r="AG99" s="37"/>
      <c r="AH99" s="36"/>
      <c r="AI99" s="36"/>
      <c r="AJ99" s="36"/>
      <c r="AK99" s="36"/>
      <c r="AL99" s="36"/>
      <c r="AM99" s="36"/>
      <c r="AN99" s="36"/>
      <c r="AO99" s="36"/>
      <c r="AP99" s="36"/>
      <c r="AQ99" s="35"/>
      <c r="AR99" s="35"/>
      <c r="AS99" s="35"/>
      <c r="AT99" s="35"/>
      <c r="AU99" s="35"/>
      <c r="AV99" s="35"/>
      <c r="AW99" s="35"/>
      <c r="AX99" s="35"/>
      <c r="AY99" s="35"/>
      <c r="AZ99" s="36"/>
      <c r="BA99" s="36"/>
      <c r="BB99" s="36"/>
      <c r="BC99" s="36"/>
      <c r="BD99" s="36"/>
      <c r="BE99" s="36"/>
      <c r="BF99" s="36"/>
      <c r="BG99" s="36"/>
      <c r="BH99" s="36"/>
      <c r="BI99" s="37"/>
      <c r="BJ99" s="37"/>
      <c r="BK99" s="37"/>
      <c r="BL99" s="37"/>
      <c r="BM99" s="37"/>
      <c r="BN99" s="37"/>
      <c r="BO99" s="37"/>
      <c r="BP99" s="37"/>
      <c r="BQ99" s="37"/>
      <c r="BR99" s="36"/>
      <c r="BS99" s="36"/>
      <c r="BT99" s="36"/>
      <c r="BU99" s="36"/>
      <c r="BV99" s="36"/>
      <c r="BW99" s="36"/>
      <c r="BX99" s="36"/>
      <c r="BY99" s="36"/>
      <c r="BZ99" s="36"/>
    </row>
    <row r="100" spans="1:81" ht="15" thickBot="1" x14ac:dyDescent="0.35">
      <c r="A100" s="436" t="s">
        <v>4</v>
      </c>
      <c r="B100" s="92" t="s">
        <v>7</v>
      </c>
      <c r="C100" s="412" t="s">
        <v>57</v>
      </c>
      <c r="D100" s="413"/>
      <c r="E100" s="38" t="s">
        <v>8</v>
      </c>
      <c r="F100" s="39" t="s">
        <v>55</v>
      </c>
      <c r="G100" s="40" t="s">
        <v>3</v>
      </c>
      <c r="H100" s="40">
        <f t="shared" ref="H100:M100" si="164">+H11</f>
        <v>1</v>
      </c>
      <c r="I100" s="42">
        <f t="shared" si="164"/>
        <v>44958</v>
      </c>
      <c r="J100" s="137">
        <f t="shared" si="164"/>
        <v>2</v>
      </c>
      <c r="K100" s="138">
        <f t="shared" si="164"/>
        <v>0</v>
      </c>
      <c r="L100" s="126">
        <f t="shared" si="164"/>
        <v>3</v>
      </c>
      <c r="M100" s="127">
        <f t="shared" si="164"/>
        <v>0</v>
      </c>
      <c r="N100" s="45"/>
      <c r="O100" s="46" t="str">
        <f>+O$11</f>
        <v>I Kwartał</v>
      </c>
      <c r="P100" s="40" t="s">
        <v>3</v>
      </c>
      <c r="Q100" s="40">
        <f t="shared" ref="Q100:V100" si="165">+Q11</f>
        <v>4</v>
      </c>
      <c r="R100" s="127">
        <f t="shared" si="165"/>
        <v>0</v>
      </c>
      <c r="S100" s="137">
        <f t="shared" si="165"/>
        <v>5</v>
      </c>
      <c r="T100" s="138">
        <f t="shared" si="165"/>
        <v>0</v>
      </c>
      <c r="U100" s="126">
        <f t="shared" si="165"/>
        <v>6</v>
      </c>
      <c r="V100" s="127">
        <f t="shared" si="165"/>
        <v>0</v>
      </c>
      <c r="W100" s="47"/>
      <c r="X100" s="48" t="s">
        <v>46</v>
      </c>
      <c r="Y100" s="40" t="s">
        <v>3</v>
      </c>
      <c r="Z100" s="40">
        <f t="shared" ref="Z100:AE100" si="166">+Z11</f>
        <v>7</v>
      </c>
      <c r="AA100" s="127">
        <f t="shared" si="166"/>
        <v>0</v>
      </c>
      <c r="AB100" s="137">
        <f t="shared" si="166"/>
        <v>8</v>
      </c>
      <c r="AC100" s="138">
        <f t="shared" si="166"/>
        <v>0</v>
      </c>
      <c r="AD100" s="126">
        <f t="shared" si="166"/>
        <v>9</v>
      </c>
      <c r="AE100" s="127">
        <f t="shared" si="166"/>
        <v>0</v>
      </c>
      <c r="AF100" s="45"/>
      <c r="AG100" s="46" t="str">
        <f>+AG$11</f>
        <v>III Kwartał</v>
      </c>
      <c r="AH100" s="40" t="s">
        <v>3</v>
      </c>
      <c r="AI100" s="40">
        <f t="shared" ref="AI100:AN100" si="167">+AI11</f>
        <v>10</v>
      </c>
      <c r="AJ100" s="127">
        <f t="shared" si="167"/>
        <v>0</v>
      </c>
      <c r="AK100" s="137">
        <f t="shared" si="167"/>
        <v>11</v>
      </c>
      <c r="AL100" s="138">
        <f t="shared" si="167"/>
        <v>0</v>
      </c>
      <c r="AM100" s="126">
        <f t="shared" si="167"/>
        <v>12</v>
      </c>
      <c r="AN100" s="127">
        <f t="shared" si="167"/>
        <v>0</v>
      </c>
      <c r="AO100" s="47"/>
      <c r="AP100" s="48" t="str">
        <f>+AP$11</f>
        <v>IV Kwartał</v>
      </c>
      <c r="AQ100" s="40" t="s">
        <v>3</v>
      </c>
      <c r="AR100" s="40">
        <f t="shared" ref="AR100:AW100" si="168">+AR11</f>
        <v>13</v>
      </c>
      <c r="AS100" s="127">
        <f t="shared" si="168"/>
        <v>0</v>
      </c>
      <c r="AT100" s="137">
        <f t="shared" si="168"/>
        <v>14</v>
      </c>
      <c r="AU100" s="138">
        <f t="shared" si="168"/>
        <v>0</v>
      </c>
      <c r="AV100" s="126">
        <f t="shared" si="168"/>
        <v>15</v>
      </c>
      <c r="AW100" s="127">
        <f t="shared" si="168"/>
        <v>0</v>
      </c>
      <c r="AX100" s="45"/>
      <c r="AY100" s="46" t="str">
        <f>+AY11</f>
        <v>V Kwartał</v>
      </c>
      <c r="AZ100" s="40" t="s">
        <v>3</v>
      </c>
      <c r="BA100" s="40">
        <f t="shared" ref="BA100:BF100" si="169">+BA11</f>
        <v>16</v>
      </c>
      <c r="BB100" s="127">
        <f t="shared" si="169"/>
        <v>0</v>
      </c>
      <c r="BC100" s="137">
        <f t="shared" si="169"/>
        <v>17</v>
      </c>
      <c r="BD100" s="138">
        <f t="shared" si="169"/>
        <v>0</v>
      </c>
      <c r="BE100" s="126">
        <f t="shared" si="169"/>
        <v>18</v>
      </c>
      <c r="BF100" s="127">
        <f t="shared" si="169"/>
        <v>0</v>
      </c>
      <c r="BG100" s="47"/>
      <c r="BH100" s="48" t="str">
        <f>+BH$11</f>
        <v>VI Kwartał</v>
      </c>
      <c r="BI100" s="40" t="s">
        <v>3</v>
      </c>
      <c r="BJ100" s="40">
        <f t="shared" ref="BJ100:BO100" si="170">+BJ11</f>
        <v>19</v>
      </c>
      <c r="BK100" s="127">
        <f t="shared" si="170"/>
        <v>0</v>
      </c>
      <c r="BL100" s="137">
        <f t="shared" si="170"/>
        <v>20</v>
      </c>
      <c r="BM100" s="138">
        <f t="shared" si="170"/>
        <v>0</v>
      </c>
      <c r="BN100" s="126">
        <f t="shared" si="170"/>
        <v>21</v>
      </c>
      <c r="BO100" s="127">
        <f t="shared" si="170"/>
        <v>0</v>
      </c>
      <c r="BP100" s="45"/>
      <c r="BQ100" s="46" t="str">
        <f>+BQ$11</f>
        <v>VII Kwartał</v>
      </c>
      <c r="BR100" s="40" t="s">
        <v>3</v>
      </c>
      <c r="BS100" s="40">
        <f t="shared" ref="BS100:BX100" si="171">+BS11</f>
        <v>22</v>
      </c>
      <c r="BT100" s="127">
        <f t="shared" si="171"/>
        <v>0</v>
      </c>
      <c r="BU100" s="137">
        <f t="shared" si="171"/>
        <v>23</v>
      </c>
      <c r="BV100" s="138">
        <f t="shared" si="171"/>
        <v>0</v>
      </c>
      <c r="BW100" s="126">
        <f t="shared" si="171"/>
        <v>24</v>
      </c>
      <c r="BX100" s="127">
        <f t="shared" si="171"/>
        <v>0</v>
      </c>
      <c r="BY100" s="47"/>
      <c r="BZ100" s="129" t="str">
        <f>+BZ$11</f>
        <v>VIII  Kwartał</v>
      </c>
    </row>
    <row r="101" spans="1:81" ht="15" thickBot="1" x14ac:dyDescent="0.35">
      <c r="A101" s="437"/>
      <c r="B101" s="98" t="s">
        <v>9</v>
      </c>
      <c r="C101" s="414"/>
      <c r="D101" s="415"/>
      <c r="E101" s="49" t="s">
        <v>23</v>
      </c>
      <c r="F101" s="50" t="s">
        <v>56</v>
      </c>
      <c r="G101" s="98" t="s">
        <v>0</v>
      </c>
      <c r="H101" s="53" t="s">
        <v>1</v>
      </c>
      <c r="I101" s="52" t="s">
        <v>29</v>
      </c>
      <c r="J101" s="51" t="s">
        <v>1</v>
      </c>
      <c r="K101" s="52" t="s">
        <v>29</v>
      </c>
      <c r="L101" s="51" t="s">
        <v>1</v>
      </c>
      <c r="M101" s="53" t="s">
        <v>29</v>
      </c>
      <c r="N101" s="54" t="s">
        <v>1</v>
      </c>
      <c r="O101" s="55" t="s">
        <v>29</v>
      </c>
      <c r="P101" s="98" t="s">
        <v>0</v>
      </c>
      <c r="Q101" s="53" t="s">
        <v>1</v>
      </c>
      <c r="R101" s="52" t="s">
        <v>29</v>
      </c>
      <c r="S101" s="51" t="s">
        <v>1</v>
      </c>
      <c r="T101" s="52" t="s">
        <v>29</v>
      </c>
      <c r="U101" s="51" t="s">
        <v>1</v>
      </c>
      <c r="V101" s="53" t="s">
        <v>29</v>
      </c>
      <c r="W101" s="56" t="s">
        <v>1</v>
      </c>
      <c r="X101" s="57" t="s">
        <v>29</v>
      </c>
      <c r="Y101" s="98" t="s">
        <v>0</v>
      </c>
      <c r="Z101" s="53" t="s">
        <v>1</v>
      </c>
      <c r="AA101" s="52" t="s">
        <v>29</v>
      </c>
      <c r="AB101" s="51" t="s">
        <v>1</v>
      </c>
      <c r="AC101" s="52" t="s">
        <v>29</v>
      </c>
      <c r="AD101" s="51" t="s">
        <v>1</v>
      </c>
      <c r="AE101" s="53" t="s">
        <v>29</v>
      </c>
      <c r="AF101" s="54" t="s">
        <v>1</v>
      </c>
      <c r="AG101" s="55" t="s">
        <v>29</v>
      </c>
      <c r="AH101" s="98" t="s">
        <v>0</v>
      </c>
      <c r="AI101" s="53" t="s">
        <v>1</v>
      </c>
      <c r="AJ101" s="52" t="s">
        <v>29</v>
      </c>
      <c r="AK101" s="51" t="s">
        <v>1</v>
      </c>
      <c r="AL101" s="52" t="s">
        <v>29</v>
      </c>
      <c r="AM101" s="51" t="s">
        <v>1</v>
      </c>
      <c r="AN101" s="53" t="s">
        <v>29</v>
      </c>
      <c r="AO101" s="56" t="s">
        <v>1</v>
      </c>
      <c r="AP101" s="57" t="s">
        <v>29</v>
      </c>
      <c r="AQ101" s="98" t="s">
        <v>0</v>
      </c>
      <c r="AR101" s="53" t="s">
        <v>1</v>
      </c>
      <c r="AS101" s="52" t="s">
        <v>29</v>
      </c>
      <c r="AT101" s="51" t="s">
        <v>1</v>
      </c>
      <c r="AU101" s="52" t="s">
        <v>29</v>
      </c>
      <c r="AV101" s="51" t="s">
        <v>1</v>
      </c>
      <c r="AW101" s="53" t="s">
        <v>29</v>
      </c>
      <c r="AX101" s="54" t="s">
        <v>1</v>
      </c>
      <c r="AY101" s="55" t="s">
        <v>29</v>
      </c>
      <c r="AZ101" s="98" t="s">
        <v>0</v>
      </c>
      <c r="BA101" s="53" t="s">
        <v>1</v>
      </c>
      <c r="BB101" s="52" t="s">
        <v>29</v>
      </c>
      <c r="BC101" s="51" t="s">
        <v>1</v>
      </c>
      <c r="BD101" s="52" t="s">
        <v>29</v>
      </c>
      <c r="BE101" s="51" t="s">
        <v>1</v>
      </c>
      <c r="BF101" s="53" t="s">
        <v>29</v>
      </c>
      <c r="BG101" s="56" t="s">
        <v>1</v>
      </c>
      <c r="BH101" s="57" t="s">
        <v>29</v>
      </c>
      <c r="BI101" s="98" t="s">
        <v>0</v>
      </c>
      <c r="BJ101" s="53" t="s">
        <v>1</v>
      </c>
      <c r="BK101" s="52" t="s">
        <v>29</v>
      </c>
      <c r="BL101" s="51" t="s">
        <v>1</v>
      </c>
      <c r="BM101" s="52" t="s">
        <v>29</v>
      </c>
      <c r="BN101" s="51" t="s">
        <v>1</v>
      </c>
      <c r="BO101" s="53" t="s">
        <v>29</v>
      </c>
      <c r="BP101" s="54" t="s">
        <v>1</v>
      </c>
      <c r="BQ101" s="55" t="s">
        <v>29</v>
      </c>
      <c r="BR101" s="98" t="s">
        <v>0</v>
      </c>
      <c r="BS101" s="53" t="s">
        <v>1</v>
      </c>
      <c r="BT101" s="52" t="s">
        <v>29</v>
      </c>
      <c r="BU101" s="51" t="s">
        <v>1</v>
      </c>
      <c r="BV101" s="52" t="s">
        <v>29</v>
      </c>
      <c r="BW101" s="51" t="s">
        <v>1</v>
      </c>
      <c r="BX101" s="53" t="s">
        <v>29</v>
      </c>
      <c r="BY101" s="56" t="s">
        <v>1</v>
      </c>
      <c r="BZ101" s="57" t="s">
        <v>29</v>
      </c>
    </row>
    <row r="102" spans="1:81" ht="14.4" customHeight="1" x14ac:dyDescent="0.3">
      <c r="A102" s="433" t="s">
        <v>12</v>
      </c>
      <c r="B102" s="92">
        <v>1</v>
      </c>
      <c r="C102" s="442"/>
      <c r="D102" s="427"/>
      <c r="E102" s="6"/>
      <c r="F102" s="59">
        <f t="shared" ref="F102:F147" si="172">CB102</f>
        <v>0</v>
      </c>
      <c r="G102" s="1"/>
      <c r="H102" s="5"/>
      <c r="I102" s="61">
        <f>+G102*H102</f>
        <v>0</v>
      </c>
      <c r="J102" s="60"/>
      <c r="K102" s="61">
        <f>+G102*J102</f>
        <v>0</v>
      </c>
      <c r="L102" s="5"/>
      <c r="M102" s="61">
        <f>+G102*L102</f>
        <v>0</v>
      </c>
      <c r="N102" s="137">
        <f t="shared" ref="N102:N111" si="173">+H102+J102+L102</f>
        <v>0</v>
      </c>
      <c r="O102" s="61">
        <f t="shared" ref="O102:O112" si="174">+I102+K102+M102</f>
        <v>0</v>
      </c>
      <c r="P102" s="1"/>
      <c r="Q102" s="5"/>
      <c r="R102" s="61">
        <f>+P102*Q102</f>
        <v>0</v>
      </c>
      <c r="S102" s="5"/>
      <c r="T102" s="61">
        <f>+P102*S102</f>
        <v>0</v>
      </c>
      <c r="U102" s="5"/>
      <c r="V102" s="61">
        <f>+P102*U102</f>
        <v>0</v>
      </c>
      <c r="W102" s="137">
        <f t="shared" ref="W102:W111" si="175">+Q102+S102+U102</f>
        <v>0</v>
      </c>
      <c r="X102" s="61">
        <f t="shared" ref="X102:X122" si="176">+R102+T102+V102</f>
        <v>0</v>
      </c>
      <c r="Y102" s="1"/>
      <c r="Z102" s="5"/>
      <c r="AA102" s="61">
        <f>+Y102*Z102</f>
        <v>0</v>
      </c>
      <c r="AB102" s="5"/>
      <c r="AC102" s="61">
        <f>+Y102*AB102</f>
        <v>0</v>
      </c>
      <c r="AD102" s="5"/>
      <c r="AE102" s="61">
        <f>+Y102*AD102</f>
        <v>0</v>
      </c>
      <c r="AF102" s="137">
        <f t="shared" ref="AF102:AF111" si="177">+Z102+AB102+AD102</f>
        <v>0</v>
      </c>
      <c r="AG102" s="61">
        <f t="shared" ref="AG102:AG122" si="178">+AA102+AC102+AE102</f>
        <v>0</v>
      </c>
      <c r="AH102" s="1"/>
      <c r="AI102" s="5"/>
      <c r="AJ102" s="61">
        <f>+AH102*AI102</f>
        <v>0</v>
      </c>
      <c r="AK102" s="5"/>
      <c r="AL102" s="61">
        <f>+AH102*AK102</f>
        <v>0</v>
      </c>
      <c r="AM102" s="5"/>
      <c r="AN102" s="61">
        <f>+AH102*AM102</f>
        <v>0</v>
      </c>
      <c r="AO102" s="137">
        <f t="shared" ref="AO102:AO111" si="179">+AI102+AK102+AM102</f>
        <v>0</v>
      </c>
      <c r="AP102" s="61">
        <f t="shared" ref="AP102:AP122" si="180">+AJ102+AL102+AN102</f>
        <v>0</v>
      </c>
      <c r="AQ102" s="1"/>
      <c r="AR102" s="5"/>
      <c r="AS102" s="61">
        <f>+AQ102*AR102</f>
        <v>0</v>
      </c>
      <c r="AT102" s="5"/>
      <c r="AU102" s="61">
        <f>+AQ102*AT102</f>
        <v>0</v>
      </c>
      <c r="AV102" s="5"/>
      <c r="AW102" s="61">
        <f>+AQ102*AV102</f>
        <v>0</v>
      </c>
      <c r="AX102" s="137">
        <f t="shared" ref="AX102:AX111" si="181">+AR102+AT102+AV102</f>
        <v>0</v>
      </c>
      <c r="AY102" s="61">
        <f t="shared" ref="AY102:AY122" si="182">+AS102+AU102+AW102</f>
        <v>0</v>
      </c>
      <c r="AZ102" s="1"/>
      <c r="BA102" s="5"/>
      <c r="BB102" s="61">
        <f>+AZ102*BA102</f>
        <v>0</v>
      </c>
      <c r="BC102" s="5"/>
      <c r="BD102" s="61">
        <f>+AZ102*BC102</f>
        <v>0</v>
      </c>
      <c r="BE102" s="5"/>
      <c r="BF102" s="61">
        <f>+AZ102*BE102</f>
        <v>0</v>
      </c>
      <c r="BG102" s="137">
        <f t="shared" ref="BG102:BG111" si="183">+BA102+BC102+BE102</f>
        <v>0</v>
      </c>
      <c r="BH102" s="61">
        <f t="shared" ref="BH102:BH122" si="184">+BB102+BD102+BF102</f>
        <v>0</v>
      </c>
      <c r="BI102" s="1"/>
      <c r="BJ102" s="5"/>
      <c r="BK102" s="61">
        <f>+BI102*BJ102</f>
        <v>0</v>
      </c>
      <c r="BL102" s="5"/>
      <c r="BM102" s="61">
        <f>+BI102*BL102</f>
        <v>0</v>
      </c>
      <c r="BN102" s="5"/>
      <c r="BO102" s="61">
        <f>+BI102*BN102</f>
        <v>0</v>
      </c>
      <c r="BP102" s="137">
        <f t="shared" ref="BP102:BP111" si="185">+BJ102+BL102+BN102</f>
        <v>0</v>
      </c>
      <c r="BQ102" s="61">
        <f t="shared" ref="BQ102:BQ122" si="186">+BK102+BM102+BO102</f>
        <v>0</v>
      </c>
      <c r="BR102" s="1"/>
      <c r="BS102" s="5"/>
      <c r="BT102" s="61">
        <f>+BR102*BS102</f>
        <v>0</v>
      </c>
      <c r="BU102" s="5"/>
      <c r="BV102" s="61">
        <f>+BR102*BU102</f>
        <v>0</v>
      </c>
      <c r="BW102" s="5"/>
      <c r="BX102" s="61">
        <f>+BR102*BW102</f>
        <v>0</v>
      </c>
      <c r="BY102" s="137">
        <f t="shared" ref="BY102:BY111" si="187">+BS102+BU102+BW102</f>
        <v>0</v>
      </c>
      <c r="BZ102" s="61">
        <f t="shared" ref="BZ102:BZ122" si="188">+BT102+BV102+BX102</f>
        <v>0</v>
      </c>
      <c r="CB102" s="64">
        <f t="shared" ref="CB102:CB111" si="189">+O102+X102+AG102+AP102+AY102+BH102+BQ102+BZ102</f>
        <v>0</v>
      </c>
    </row>
    <row r="103" spans="1:81" x14ac:dyDescent="0.3">
      <c r="A103" s="434"/>
      <c r="B103" s="99">
        <v>2</v>
      </c>
      <c r="C103" s="430"/>
      <c r="D103" s="425"/>
      <c r="E103" s="8"/>
      <c r="F103" s="66">
        <f t="shared" si="172"/>
        <v>0</v>
      </c>
      <c r="G103" s="2"/>
      <c r="H103" s="7"/>
      <c r="I103" s="63">
        <f t="shared" ref="I103:I111" si="190">+G103*H103</f>
        <v>0</v>
      </c>
      <c r="J103" s="67"/>
      <c r="K103" s="63">
        <f t="shared" ref="K103:K111" si="191">+G103*J103</f>
        <v>0</v>
      </c>
      <c r="L103" s="7"/>
      <c r="M103" s="63">
        <f t="shared" ref="M103:M111" si="192">+G103*L103</f>
        <v>0</v>
      </c>
      <c r="N103" s="62">
        <f t="shared" si="173"/>
        <v>0</v>
      </c>
      <c r="O103" s="63">
        <f t="shared" si="174"/>
        <v>0</v>
      </c>
      <c r="P103" s="2"/>
      <c r="Q103" s="7"/>
      <c r="R103" s="63">
        <f t="shared" ref="R103:R111" si="193">+P103*Q103</f>
        <v>0</v>
      </c>
      <c r="S103" s="7"/>
      <c r="T103" s="63">
        <f t="shared" ref="T103:T111" si="194">+P103*S103</f>
        <v>0</v>
      </c>
      <c r="U103" s="7"/>
      <c r="V103" s="63">
        <f t="shared" ref="V103:V111" si="195">+P103*U103</f>
        <v>0</v>
      </c>
      <c r="W103" s="62">
        <f t="shared" si="175"/>
        <v>0</v>
      </c>
      <c r="X103" s="63">
        <f t="shared" si="176"/>
        <v>0</v>
      </c>
      <c r="Y103" s="2"/>
      <c r="Z103" s="7"/>
      <c r="AA103" s="63">
        <f t="shared" ref="AA103:AA111" si="196">+Y103*Z103</f>
        <v>0</v>
      </c>
      <c r="AB103" s="7"/>
      <c r="AC103" s="63">
        <f t="shared" ref="AC103:AC111" si="197">+Y103*AB103</f>
        <v>0</v>
      </c>
      <c r="AD103" s="7"/>
      <c r="AE103" s="63">
        <f t="shared" ref="AE103:AE111" si="198">+Y103*AD103</f>
        <v>0</v>
      </c>
      <c r="AF103" s="62">
        <f t="shared" si="177"/>
        <v>0</v>
      </c>
      <c r="AG103" s="63">
        <f t="shared" si="178"/>
        <v>0</v>
      </c>
      <c r="AH103" s="2"/>
      <c r="AI103" s="7"/>
      <c r="AJ103" s="63">
        <f t="shared" ref="AJ103:AJ111" si="199">+AH103*AI103</f>
        <v>0</v>
      </c>
      <c r="AK103" s="7"/>
      <c r="AL103" s="63">
        <f t="shared" ref="AL103:AL111" si="200">+AH103*AK103</f>
        <v>0</v>
      </c>
      <c r="AM103" s="7"/>
      <c r="AN103" s="63">
        <f t="shared" ref="AN103:AN111" si="201">+AH103*AM103</f>
        <v>0</v>
      </c>
      <c r="AO103" s="62">
        <f t="shared" si="179"/>
        <v>0</v>
      </c>
      <c r="AP103" s="63">
        <f t="shared" si="180"/>
        <v>0</v>
      </c>
      <c r="AQ103" s="2"/>
      <c r="AR103" s="7"/>
      <c r="AS103" s="63">
        <f t="shared" ref="AS103:AS111" si="202">+AQ103*AR103</f>
        <v>0</v>
      </c>
      <c r="AT103" s="7"/>
      <c r="AU103" s="63">
        <f t="shared" ref="AU103:AU111" si="203">+AQ103*AT103</f>
        <v>0</v>
      </c>
      <c r="AV103" s="7"/>
      <c r="AW103" s="63">
        <f t="shared" ref="AW103:AW111" si="204">+AQ103*AV103</f>
        <v>0</v>
      </c>
      <c r="AX103" s="62">
        <f t="shared" si="181"/>
        <v>0</v>
      </c>
      <c r="AY103" s="63">
        <f t="shared" si="182"/>
        <v>0</v>
      </c>
      <c r="AZ103" s="2"/>
      <c r="BA103" s="7"/>
      <c r="BB103" s="63">
        <f t="shared" ref="BB103:BB111" si="205">+AZ103*BA103</f>
        <v>0</v>
      </c>
      <c r="BC103" s="7"/>
      <c r="BD103" s="63">
        <f t="shared" ref="BD103:BD111" si="206">+AZ103*BC103</f>
        <v>0</v>
      </c>
      <c r="BE103" s="7"/>
      <c r="BF103" s="63">
        <f t="shared" ref="BF103:BF111" si="207">+AZ103*BE103</f>
        <v>0</v>
      </c>
      <c r="BG103" s="62">
        <f t="shared" si="183"/>
        <v>0</v>
      </c>
      <c r="BH103" s="63">
        <f t="shared" si="184"/>
        <v>0</v>
      </c>
      <c r="BI103" s="2"/>
      <c r="BJ103" s="7"/>
      <c r="BK103" s="63">
        <f t="shared" ref="BK103:BK111" si="208">+BI103*BJ103</f>
        <v>0</v>
      </c>
      <c r="BL103" s="7"/>
      <c r="BM103" s="63">
        <f t="shared" ref="BM103:BM111" si="209">+BI103*BL103</f>
        <v>0</v>
      </c>
      <c r="BN103" s="7"/>
      <c r="BO103" s="63">
        <f t="shared" ref="BO103:BO111" si="210">+BI103*BN103</f>
        <v>0</v>
      </c>
      <c r="BP103" s="62">
        <f t="shared" si="185"/>
        <v>0</v>
      </c>
      <c r="BQ103" s="63">
        <f t="shared" si="186"/>
        <v>0</v>
      </c>
      <c r="BR103" s="2"/>
      <c r="BS103" s="7"/>
      <c r="BT103" s="63">
        <f t="shared" ref="BT103:BT111" si="211">+BR103*BS103</f>
        <v>0</v>
      </c>
      <c r="BU103" s="7"/>
      <c r="BV103" s="63">
        <f t="shared" ref="BV103:BV111" si="212">+BR103*BU103</f>
        <v>0</v>
      </c>
      <c r="BW103" s="7"/>
      <c r="BX103" s="63">
        <f t="shared" ref="BX103:BX111" si="213">+BR103*BW103</f>
        <v>0</v>
      </c>
      <c r="BY103" s="62">
        <f t="shared" si="187"/>
        <v>0</v>
      </c>
      <c r="BZ103" s="63">
        <f t="shared" si="188"/>
        <v>0</v>
      </c>
      <c r="CB103" s="64">
        <f t="shared" si="189"/>
        <v>0</v>
      </c>
    </row>
    <row r="104" spans="1:81" x14ac:dyDescent="0.3">
      <c r="A104" s="434"/>
      <c r="B104" s="99">
        <v>3</v>
      </c>
      <c r="C104" s="430"/>
      <c r="D104" s="425"/>
      <c r="E104" s="8"/>
      <c r="F104" s="66">
        <f t="shared" si="172"/>
        <v>0</v>
      </c>
      <c r="G104" s="2"/>
      <c r="H104" s="7"/>
      <c r="I104" s="63">
        <f t="shared" si="190"/>
        <v>0</v>
      </c>
      <c r="J104" s="67"/>
      <c r="K104" s="63">
        <f t="shared" si="191"/>
        <v>0</v>
      </c>
      <c r="L104" s="7"/>
      <c r="M104" s="63">
        <f t="shared" si="192"/>
        <v>0</v>
      </c>
      <c r="N104" s="62">
        <f t="shared" si="173"/>
        <v>0</v>
      </c>
      <c r="O104" s="63">
        <f t="shared" si="174"/>
        <v>0</v>
      </c>
      <c r="P104" s="2"/>
      <c r="Q104" s="7"/>
      <c r="R104" s="63">
        <f t="shared" si="193"/>
        <v>0</v>
      </c>
      <c r="S104" s="7"/>
      <c r="T104" s="63">
        <f t="shared" si="194"/>
        <v>0</v>
      </c>
      <c r="U104" s="7"/>
      <c r="V104" s="63">
        <f t="shared" si="195"/>
        <v>0</v>
      </c>
      <c r="W104" s="62">
        <f t="shared" si="175"/>
        <v>0</v>
      </c>
      <c r="X104" s="63">
        <f t="shared" si="176"/>
        <v>0</v>
      </c>
      <c r="Y104" s="2"/>
      <c r="Z104" s="7"/>
      <c r="AA104" s="63">
        <f t="shared" si="196"/>
        <v>0</v>
      </c>
      <c r="AB104" s="7"/>
      <c r="AC104" s="63">
        <f t="shared" si="197"/>
        <v>0</v>
      </c>
      <c r="AD104" s="7"/>
      <c r="AE104" s="63">
        <f t="shared" si="198"/>
        <v>0</v>
      </c>
      <c r="AF104" s="62">
        <f t="shared" si="177"/>
        <v>0</v>
      </c>
      <c r="AG104" s="63">
        <f t="shared" si="178"/>
        <v>0</v>
      </c>
      <c r="AH104" s="2"/>
      <c r="AI104" s="7"/>
      <c r="AJ104" s="63">
        <f t="shared" si="199"/>
        <v>0</v>
      </c>
      <c r="AK104" s="7"/>
      <c r="AL104" s="63">
        <f t="shared" si="200"/>
        <v>0</v>
      </c>
      <c r="AM104" s="7"/>
      <c r="AN104" s="63">
        <f t="shared" si="201"/>
        <v>0</v>
      </c>
      <c r="AO104" s="62">
        <f t="shared" si="179"/>
        <v>0</v>
      </c>
      <c r="AP104" s="63">
        <f t="shared" si="180"/>
        <v>0</v>
      </c>
      <c r="AQ104" s="2"/>
      <c r="AR104" s="7"/>
      <c r="AS104" s="63">
        <f t="shared" si="202"/>
        <v>0</v>
      </c>
      <c r="AT104" s="7"/>
      <c r="AU104" s="63">
        <f t="shared" si="203"/>
        <v>0</v>
      </c>
      <c r="AV104" s="7"/>
      <c r="AW104" s="63">
        <f t="shared" si="204"/>
        <v>0</v>
      </c>
      <c r="AX104" s="62">
        <f t="shared" si="181"/>
        <v>0</v>
      </c>
      <c r="AY104" s="63">
        <f t="shared" si="182"/>
        <v>0</v>
      </c>
      <c r="AZ104" s="2"/>
      <c r="BA104" s="7"/>
      <c r="BB104" s="63">
        <f t="shared" si="205"/>
        <v>0</v>
      </c>
      <c r="BC104" s="7"/>
      <c r="BD104" s="63">
        <f t="shared" si="206"/>
        <v>0</v>
      </c>
      <c r="BE104" s="7"/>
      <c r="BF104" s="63">
        <f t="shared" si="207"/>
        <v>0</v>
      </c>
      <c r="BG104" s="62">
        <f t="shared" si="183"/>
        <v>0</v>
      </c>
      <c r="BH104" s="63">
        <f t="shared" si="184"/>
        <v>0</v>
      </c>
      <c r="BI104" s="2"/>
      <c r="BJ104" s="7"/>
      <c r="BK104" s="63">
        <f t="shared" si="208"/>
        <v>0</v>
      </c>
      <c r="BL104" s="7"/>
      <c r="BM104" s="63">
        <f t="shared" si="209"/>
        <v>0</v>
      </c>
      <c r="BN104" s="7"/>
      <c r="BO104" s="63">
        <f t="shared" si="210"/>
        <v>0</v>
      </c>
      <c r="BP104" s="62">
        <f t="shared" si="185"/>
        <v>0</v>
      </c>
      <c r="BQ104" s="63">
        <f t="shared" si="186"/>
        <v>0</v>
      </c>
      <c r="BR104" s="2"/>
      <c r="BS104" s="7"/>
      <c r="BT104" s="63">
        <f t="shared" si="211"/>
        <v>0</v>
      </c>
      <c r="BU104" s="7"/>
      <c r="BV104" s="63">
        <f t="shared" si="212"/>
        <v>0</v>
      </c>
      <c r="BW104" s="7"/>
      <c r="BX104" s="63">
        <f t="shared" si="213"/>
        <v>0</v>
      </c>
      <c r="BY104" s="62">
        <f t="shared" si="187"/>
        <v>0</v>
      </c>
      <c r="BZ104" s="63">
        <f t="shared" si="188"/>
        <v>0</v>
      </c>
      <c r="CB104" s="64">
        <f t="shared" si="189"/>
        <v>0</v>
      </c>
    </row>
    <row r="105" spans="1:81" x14ac:dyDescent="0.3">
      <c r="A105" s="434"/>
      <c r="B105" s="99">
        <v>4</v>
      </c>
      <c r="C105" s="430"/>
      <c r="D105" s="425"/>
      <c r="E105" s="8"/>
      <c r="F105" s="66">
        <f t="shared" si="172"/>
        <v>0</v>
      </c>
      <c r="G105" s="2"/>
      <c r="H105" s="7"/>
      <c r="I105" s="63">
        <f t="shared" si="190"/>
        <v>0</v>
      </c>
      <c r="J105" s="67"/>
      <c r="K105" s="63">
        <f t="shared" si="191"/>
        <v>0</v>
      </c>
      <c r="L105" s="7"/>
      <c r="M105" s="63">
        <f t="shared" si="192"/>
        <v>0</v>
      </c>
      <c r="N105" s="62">
        <f t="shared" si="173"/>
        <v>0</v>
      </c>
      <c r="O105" s="63">
        <f t="shared" si="174"/>
        <v>0</v>
      </c>
      <c r="P105" s="2"/>
      <c r="Q105" s="7"/>
      <c r="R105" s="63">
        <f t="shared" si="193"/>
        <v>0</v>
      </c>
      <c r="S105" s="7"/>
      <c r="T105" s="63">
        <f t="shared" si="194"/>
        <v>0</v>
      </c>
      <c r="U105" s="7"/>
      <c r="V105" s="63">
        <f t="shared" si="195"/>
        <v>0</v>
      </c>
      <c r="W105" s="62">
        <f t="shared" si="175"/>
        <v>0</v>
      </c>
      <c r="X105" s="63">
        <f t="shared" si="176"/>
        <v>0</v>
      </c>
      <c r="Y105" s="2"/>
      <c r="Z105" s="7"/>
      <c r="AA105" s="63">
        <f t="shared" si="196"/>
        <v>0</v>
      </c>
      <c r="AB105" s="7"/>
      <c r="AC105" s="63">
        <f t="shared" si="197"/>
        <v>0</v>
      </c>
      <c r="AD105" s="7"/>
      <c r="AE105" s="63">
        <f t="shared" si="198"/>
        <v>0</v>
      </c>
      <c r="AF105" s="62">
        <f t="shared" si="177"/>
        <v>0</v>
      </c>
      <c r="AG105" s="63">
        <f t="shared" si="178"/>
        <v>0</v>
      </c>
      <c r="AH105" s="2"/>
      <c r="AI105" s="7"/>
      <c r="AJ105" s="63">
        <f t="shared" si="199"/>
        <v>0</v>
      </c>
      <c r="AK105" s="7"/>
      <c r="AL105" s="63">
        <f t="shared" si="200"/>
        <v>0</v>
      </c>
      <c r="AM105" s="7"/>
      <c r="AN105" s="63">
        <f t="shared" si="201"/>
        <v>0</v>
      </c>
      <c r="AO105" s="62">
        <f t="shared" si="179"/>
        <v>0</v>
      </c>
      <c r="AP105" s="63">
        <f t="shared" si="180"/>
        <v>0</v>
      </c>
      <c r="AQ105" s="2"/>
      <c r="AR105" s="7"/>
      <c r="AS105" s="63">
        <f t="shared" si="202"/>
        <v>0</v>
      </c>
      <c r="AT105" s="7"/>
      <c r="AU105" s="63">
        <f t="shared" si="203"/>
        <v>0</v>
      </c>
      <c r="AV105" s="7"/>
      <c r="AW105" s="63">
        <f t="shared" si="204"/>
        <v>0</v>
      </c>
      <c r="AX105" s="62">
        <f t="shared" si="181"/>
        <v>0</v>
      </c>
      <c r="AY105" s="63">
        <f t="shared" si="182"/>
        <v>0</v>
      </c>
      <c r="AZ105" s="2"/>
      <c r="BA105" s="7"/>
      <c r="BB105" s="63">
        <f t="shared" si="205"/>
        <v>0</v>
      </c>
      <c r="BC105" s="7"/>
      <c r="BD105" s="63">
        <f t="shared" si="206"/>
        <v>0</v>
      </c>
      <c r="BE105" s="7"/>
      <c r="BF105" s="63">
        <f t="shared" si="207"/>
        <v>0</v>
      </c>
      <c r="BG105" s="62">
        <f t="shared" si="183"/>
        <v>0</v>
      </c>
      <c r="BH105" s="63">
        <f t="shared" si="184"/>
        <v>0</v>
      </c>
      <c r="BI105" s="2"/>
      <c r="BJ105" s="7"/>
      <c r="BK105" s="63">
        <f t="shared" si="208"/>
        <v>0</v>
      </c>
      <c r="BL105" s="7"/>
      <c r="BM105" s="63">
        <f t="shared" si="209"/>
        <v>0</v>
      </c>
      <c r="BN105" s="7"/>
      <c r="BO105" s="63">
        <f t="shared" si="210"/>
        <v>0</v>
      </c>
      <c r="BP105" s="62">
        <f t="shared" si="185"/>
        <v>0</v>
      </c>
      <c r="BQ105" s="63">
        <f t="shared" si="186"/>
        <v>0</v>
      </c>
      <c r="BR105" s="2"/>
      <c r="BS105" s="7"/>
      <c r="BT105" s="63">
        <f t="shared" si="211"/>
        <v>0</v>
      </c>
      <c r="BU105" s="7"/>
      <c r="BV105" s="63">
        <f t="shared" si="212"/>
        <v>0</v>
      </c>
      <c r="BW105" s="7"/>
      <c r="BX105" s="63">
        <f t="shared" si="213"/>
        <v>0</v>
      </c>
      <c r="BY105" s="62">
        <f t="shared" si="187"/>
        <v>0</v>
      </c>
      <c r="BZ105" s="63">
        <f t="shared" si="188"/>
        <v>0</v>
      </c>
      <c r="CB105" s="64">
        <f t="shared" si="189"/>
        <v>0</v>
      </c>
    </row>
    <row r="106" spans="1:81" x14ac:dyDescent="0.3">
      <c r="A106" s="434"/>
      <c r="B106" s="99">
        <v>5</v>
      </c>
      <c r="C106" s="430"/>
      <c r="D106" s="425"/>
      <c r="E106" s="8"/>
      <c r="F106" s="66">
        <f t="shared" si="172"/>
        <v>0</v>
      </c>
      <c r="G106" s="2"/>
      <c r="H106" s="7"/>
      <c r="I106" s="63">
        <f t="shared" si="190"/>
        <v>0</v>
      </c>
      <c r="J106" s="67"/>
      <c r="K106" s="63">
        <f t="shared" si="191"/>
        <v>0</v>
      </c>
      <c r="L106" s="7"/>
      <c r="M106" s="63">
        <f t="shared" si="192"/>
        <v>0</v>
      </c>
      <c r="N106" s="62">
        <f t="shared" si="173"/>
        <v>0</v>
      </c>
      <c r="O106" s="63">
        <f t="shared" si="174"/>
        <v>0</v>
      </c>
      <c r="P106" s="2"/>
      <c r="Q106" s="7"/>
      <c r="R106" s="63">
        <f t="shared" si="193"/>
        <v>0</v>
      </c>
      <c r="S106" s="7"/>
      <c r="T106" s="63">
        <f t="shared" si="194"/>
        <v>0</v>
      </c>
      <c r="U106" s="7"/>
      <c r="V106" s="63">
        <f t="shared" si="195"/>
        <v>0</v>
      </c>
      <c r="W106" s="62">
        <f t="shared" si="175"/>
        <v>0</v>
      </c>
      <c r="X106" s="63">
        <f t="shared" si="176"/>
        <v>0</v>
      </c>
      <c r="Y106" s="2"/>
      <c r="Z106" s="7"/>
      <c r="AA106" s="63">
        <f t="shared" si="196"/>
        <v>0</v>
      </c>
      <c r="AB106" s="7"/>
      <c r="AC106" s="63">
        <f t="shared" si="197"/>
        <v>0</v>
      </c>
      <c r="AD106" s="7"/>
      <c r="AE106" s="63">
        <f t="shared" si="198"/>
        <v>0</v>
      </c>
      <c r="AF106" s="62">
        <f t="shared" si="177"/>
        <v>0</v>
      </c>
      <c r="AG106" s="63">
        <f t="shared" si="178"/>
        <v>0</v>
      </c>
      <c r="AH106" s="2"/>
      <c r="AI106" s="7"/>
      <c r="AJ106" s="63">
        <f t="shared" si="199"/>
        <v>0</v>
      </c>
      <c r="AK106" s="7"/>
      <c r="AL106" s="63">
        <f t="shared" si="200"/>
        <v>0</v>
      </c>
      <c r="AM106" s="7"/>
      <c r="AN106" s="63">
        <f t="shared" si="201"/>
        <v>0</v>
      </c>
      <c r="AO106" s="62">
        <f t="shared" si="179"/>
        <v>0</v>
      </c>
      <c r="AP106" s="63">
        <f t="shared" si="180"/>
        <v>0</v>
      </c>
      <c r="AQ106" s="2"/>
      <c r="AR106" s="7"/>
      <c r="AS106" s="63">
        <f t="shared" si="202"/>
        <v>0</v>
      </c>
      <c r="AT106" s="7"/>
      <c r="AU106" s="63">
        <f t="shared" si="203"/>
        <v>0</v>
      </c>
      <c r="AV106" s="7"/>
      <c r="AW106" s="63">
        <f t="shared" si="204"/>
        <v>0</v>
      </c>
      <c r="AX106" s="62">
        <f t="shared" si="181"/>
        <v>0</v>
      </c>
      <c r="AY106" s="63">
        <f t="shared" si="182"/>
        <v>0</v>
      </c>
      <c r="AZ106" s="2"/>
      <c r="BA106" s="7"/>
      <c r="BB106" s="63">
        <f t="shared" si="205"/>
        <v>0</v>
      </c>
      <c r="BC106" s="7"/>
      <c r="BD106" s="63">
        <f t="shared" si="206"/>
        <v>0</v>
      </c>
      <c r="BE106" s="7"/>
      <c r="BF106" s="63">
        <f t="shared" si="207"/>
        <v>0</v>
      </c>
      <c r="BG106" s="62">
        <f t="shared" si="183"/>
        <v>0</v>
      </c>
      <c r="BH106" s="63">
        <f t="shared" si="184"/>
        <v>0</v>
      </c>
      <c r="BI106" s="2"/>
      <c r="BJ106" s="7"/>
      <c r="BK106" s="63">
        <f t="shared" si="208"/>
        <v>0</v>
      </c>
      <c r="BL106" s="7"/>
      <c r="BM106" s="63">
        <f t="shared" si="209"/>
        <v>0</v>
      </c>
      <c r="BN106" s="7"/>
      <c r="BO106" s="63">
        <f t="shared" si="210"/>
        <v>0</v>
      </c>
      <c r="BP106" s="62">
        <f t="shared" si="185"/>
        <v>0</v>
      </c>
      <c r="BQ106" s="63">
        <f t="shared" si="186"/>
        <v>0</v>
      </c>
      <c r="BR106" s="2"/>
      <c r="BS106" s="7"/>
      <c r="BT106" s="63">
        <f t="shared" si="211"/>
        <v>0</v>
      </c>
      <c r="BU106" s="7"/>
      <c r="BV106" s="63">
        <f t="shared" si="212"/>
        <v>0</v>
      </c>
      <c r="BW106" s="7"/>
      <c r="BX106" s="63">
        <f t="shared" si="213"/>
        <v>0</v>
      </c>
      <c r="BY106" s="62">
        <f t="shared" si="187"/>
        <v>0</v>
      </c>
      <c r="BZ106" s="63">
        <f t="shared" si="188"/>
        <v>0</v>
      </c>
      <c r="CB106" s="64">
        <f t="shared" si="189"/>
        <v>0</v>
      </c>
    </row>
    <row r="107" spans="1:81" x14ac:dyDescent="0.3">
      <c r="A107" s="434"/>
      <c r="B107" s="99">
        <v>6</v>
      </c>
      <c r="C107" s="430"/>
      <c r="D107" s="425"/>
      <c r="E107" s="8"/>
      <c r="F107" s="66">
        <f t="shared" si="172"/>
        <v>0</v>
      </c>
      <c r="G107" s="2"/>
      <c r="H107" s="7"/>
      <c r="I107" s="63">
        <f t="shared" si="190"/>
        <v>0</v>
      </c>
      <c r="J107" s="67"/>
      <c r="K107" s="63">
        <f t="shared" si="191"/>
        <v>0</v>
      </c>
      <c r="L107" s="7"/>
      <c r="M107" s="63">
        <f t="shared" si="192"/>
        <v>0</v>
      </c>
      <c r="N107" s="62">
        <f t="shared" si="173"/>
        <v>0</v>
      </c>
      <c r="O107" s="63">
        <f t="shared" si="174"/>
        <v>0</v>
      </c>
      <c r="P107" s="2"/>
      <c r="Q107" s="7"/>
      <c r="R107" s="63">
        <f t="shared" si="193"/>
        <v>0</v>
      </c>
      <c r="S107" s="7"/>
      <c r="T107" s="63">
        <f t="shared" si="194"/>
        <v>0</v>
      </c>
      <c r="U107" s="7"/>
      <c r="V107" s="63">
        <f t="shared" si="195"/>
        <v>0</v>
      </c>
      <c r="W107" s="62">
        <f t="shared" si="175"/>
        <v>0</v>
      </c>
      <c r="X107" s="63">
        <f t="shared" si="176"/>
        <v>0</v>
      </c>
      <c r="Y107" s="2"/>
      <c r="Z107" s="7"/>
      <c r="AA107" s="63">
        <f t="shared" si="196"/>
        <v>0</v>
      </c>
      <c r="AB107" s="7"/>
      <c r="AC107" s="63">
        <f t="shared" si="197"/>
        <v>0</v>
      </c>
      <c r="AD107" s="7"/>
      <c r="AE107" s="63">
        <f t="shared" si="198"/>
        <v>0</v>
      </c>
      <c r="AF107" s="62">
        <f t="shared" si="177"/>
        <v>0</v>
      </c>
      <c r="AG107" s="63">
        <f t="shared" si="178"/>
        <v>0</v>
      </c>
      <c r="AH107" s="2"/>
      <c r="AI107" s="7"/>
      <c r="AJ107" s="63">
        <f t="shared" si="199"/>
        <v>0</v>
      </c>
      <c r="AK107" s="7"/>
      <c r="AL107" s="63">
        <f t="shared" si="200"/>
        <v>0</v>
      </c>
      <c r="AM107" s="7"/>
      <c r="AN107" s="63">
        <f t="shared" si="201"/>
        <v>0</v>
      </c>
      <c r="AO107" s="62">
        <f t="shared" si="179"/>
        <v>0</v>
      </c>
      <c r="AP107" s="63">
        <f t="shared" si="180"/>
        <v>0</v>
      </c>
      <c r="AQ107" s="2"/>
      <c r="AR107" s="7"/>
      <c r="AS107" s="63">
        <f t="shared" si="202"/>
        <v>0</v>
      </c>
      <c r="AT107" s="7"/>
      <c r="AU107" s="63">
        <f t="shared" si="203"/>
        <v>0</v>
      </c>
      <c r="AV107" s="7"/>
      <c r="AW107" s="63">
        <f t="shared" si="204"/>
        <v>0</v>
      </c>
      <c r="AX107" s="62">
        <f t="shared" si="181"/>
        <v>0</v>
      </c>
      <c r="AY107" s="63">
        <f t="shared" si="182"/>
        <v>0</v>
      </c>
      <c r="AZ107" s="2"/>
      <c r="BA107" s="7"/>
      <c r="BB107" s="63">
        <f t="shared" si="205"/>
        <v>0</v>
      </c>
      <c r="BC107" s="7"/>
      <c r="BD107" s="63">
        <f t="shared" si="206"/>
        <v>0</v>
      </c>
      <c r="BE107" s="7"/>
      <c r="BF107" s="63">
        <f t="shared" si="207"/>
        <v>0</v>
      </c>
      <c r="BG107" s="62">
        <f t="shared" si="183"/>
        <v>0</v>
      </c>
      <c r="BH107" s="63">
        <f t="shared" si="184"/>
        <v>0</v>
      </c>
      <c r="BI107" s="2"/>
      <c r="BJ107" s="7"/>
      <c r="BK107" s="63">
        <f t="shared" si="208"/>
        <v>0</v>
      </c>
      <c r="BL107" s="7"/>
      <c r="BM107" s="63">
        <f t="shared" si="209"/>
        <v>0</v>
      </c>
      <c r="BN107" s="7"/>
      <c r="BO107" s="63">
        <f t="shared" si="210"/>
        <v>0</v>
      </c>
      <c r="BP107" s="62">
        <f t="shared" si="185"/>
        <v>0</v>
      </c>
      <c r="BQ107" s="63">
        <f t="shared" si="186"/>
        <v>0</v>
      </c>
      <c r="BR107" s="2"/>
      <c r="BS107" s="7"/>
      <c r="BT107" s="63">
        <f t="shared" si="211"/>
        <v>0</v>
      </c>
      <c r="BU107" s="7"/>
      <c r="BV107" s="63">
        <f t="shared" si="212"/>
        <v>0</v>
      </c>
      <c r="BW107" s="7"/>
      <c r="BX107" s="63">
        <f t="shared" si="213"/>
        <v>0</v>
      </c>
      <c r="BY107" s="62">
        <f t="shared" si="187"/>
        <v>0</v>
      </c>
      <c r="BZ107" s="63">
        <f t="shared" si="188"/>
        <v>0</v>
      </c>
      <c r="CB107" s="64">
        <f t="shared" si="189"/>
        <v>0</v>
      </c>
    </row>
    <row r="108" spans="1:81" x14ac:dyDescent="0.3">
      <c r="A108" s="434"/>
      <c r="B108" s="99">
        <v>7</v>
      </c>
      <c r="C108" s="430"/>
      <c r="D108" s="425"/>
      <c r="E108" s="8"/>
      <c r="F108" s="66">
        <f t="shared" si="172"/>
        <v>0</v>
      </c>
      <c r="G108" s="2"/>
      <c r="H108" s="7"/>
      <c r="I108" s="63">
        <f t="shared" si="190"/>
        <v>0</v>
      </c>
      <c r="J108" s="67"/>
      <c r="K108" s="63">
        <f t="shared" si="191"/>
        <v>0</v>
      </c>
      <c r="L108" s="7"/>
      <c r="M108" s="63">
        <f t="shared" si="192"/>
        <v>0</v>
      </c>
      <c r="N108" s="62">
        <f t="shared" si="173"/>
        <v>0</v>
      </c>
      <c r="O108" s="63">
        <f t="shared" si="174"/>
        <v>0</v>
      </c>
      <c r="P108" s="2"/>
      <c r="Q108" s="7"/>
      <c r="R108" s="63">
        <f t="shared" si="193"/>
        <v>0</v>
      </c>
      <c r="S108" s="7"/>
      <c r="T108" s="63">
        <f t="shared" si="194"/>
        <v>0</v>
      </c>
      <c r="U108" s="7"/>
      <c r="V108" s="63">
        <f t="shared" si="195"/>
        <v>0</v>
      </c>
      <c r="W108" s="62">
        <f t="shared" si="175"/>
        <v>0</v>
      </c>
      <c r="X108" s="63">
        <f t="shared" si="176"/>
        <v>0</v>
      </c>
      <c r="Y108" s="2"/>
      <c r="Z108" s="7"/>
      <c r="AA108" s="63">
        <f t="shared" si="196"/>
        <v>0</v>
      </c>
      <c r="AB108" s="7"/>
      <c r="AC108" s="63">
        <f t="shared" si="197"/>
        <v>0</v>
      </c>
      <c r="AD108" s="7"/>
      <c r="AE108" s="63">
        <f t="shared" si="198"/>
        <v>0</v>
      </c>
      <c r="AF108" s="62">
        <f t="shared" si="177"/>
        <v>0</v>
      </c>
      <c r="AG108" s="63">
        <f t="shared" si="178"/>
        <v>0</v>
      </c>
      <c r="AH108" s="2"/>
      <c r="AI108" s="7"/>
      <c r="AJ108" s="63">
        <f t="shared" si="199"/>
        <v>0</v>
      </c>
      <c r="AK108" s="7"/>
      <c r="AL108" s="63">
        <f t="shared" si="200"/>
        <v>0</v>
      </c>
      <c r="AM108" s="7"/>
      <c r="AN108" s="63">
        <f t="shared" si="201"/>
        <v>0</v>
      </c>
      <c r="AO108" s="62">
        <f t="shared" si="179"/>
        <v>0</v>
      </c>
      <c r="AP108" s="63">
        <f t="shared" si="180"/>
        <v>0</v>
      </c>
      <c r="AQ108" s="2"/>
      <c r="AR108" s="7"/>
      <c r="AS108" s="63">
        <f t="shared" si="202"/>
        <v>0</v>
      </c>
      <c r="AT108" s="7"/>
      <c r="AU108" s="63">
        <f t="shared" si="203"/>
        <v>0</v>
      </c>
      <c r="AV108" s="7"/>
      <c r="AW108" s="63">
        <f t="shared" si="204"/>
        <v>0</v>
      </c>
      <c r="AX108" s="62">
        <f t="shared" si="181"/>
        <v>0</v>
      </c>
      <c r="AY108" s="63">
        <f t="shared" si="182"/>
        <v>0</v>
      </c>
      <c r="AZ108" s="2"/>
      <c r="BA108" s="7"/>
      <c r="BB108" s="63">
        <f t="shared" si="205"/>
        <v>0</v>
      </c>
      <c r="BC108" s="7"/>
      <c r="BD108" s="63">
        <f t="shared" si="206"/>
        <v>0</v>
      </c>
      <c r="BE108" s="7"/>
      <c r="BF108" s="63">
        <f t="shared" si="207"/>
        <v>0</v>
      </c>
      <c r="BG108" s="62">
        <f t="shared" si="183"/>
        <v>0</v>
      </c>
      <c r="BH108" s="63">
        <f t="shared" si="184"/>
        <v>0</v>
      </c>
      <c r="BI108" s="2"/>
      <c r="BJ108" s="7"/>
      <c r="BK108" s="63">
        <f t="shared" si="208"/>
        <v>0</v>
      </c>
      <c r="BL108" s="7"/>
      <c r="BM108" s="63">
        <f t="shared" si="209"/>
        <v>0</v>
      </c>
      <c r="BN108" s="7"/>
      <c r="BO108" s="63">
        <f t="shared" si="210"/>
        <v>0</v>
      </c>
      <c r="BP108" s="62">
        <f t="shared" si="185"/>
        <v>0</v>
      </c>
      <c r="BQ108" s="63">
        <f t="shared" si="186"/>
        <v>0</v>
      </c>
      <c r="BR108" s="2"/>
      <c r="BS108" s="7"/>
      <c r="BT108" s="63">
        <f t="shared" si="211"/>
        <v>0</v>
      </c>
      <c r="BU108" s="7"/>
      <c r="BV108" s="63">
        <f t="shared" si="212"/>
        <v>0</v>
      </c>
      <c r="BW108" s="7"/>
      <c r="BX108" s="63">
        <f t="shared" si="213"/>
        <v>0</v>
      </c>
      <c r="BY108" s="62">
        <f t="shared" si="187"/>
        <v>0</v>
      </c>
      <c r="BZ108" s="63">
        <f t="shared" si="188"/>
        <v>0</v>
      </c>
      <c r="CB108" s="64">
        <f t="shared" si="189"/>
        <v>0</v>
      </c>
    </row>
    <row r="109" spans="1:81" x14ac:dyDescent="0.3">
      <c r="A109" s="434"/>
      <c r="B109" s="99">
        <v>8</v>
      </c>
      <c r="C109" s="430"/>
      <c r="D109" s="425"/>
      <c r="E109" s="8"/>
      <c r="F109" s="66">
        <f t="shared" si="172"/>
        <v>0</v>
      </c>
      <c r="G109" s="2"/>
      <c r="H109" s="7"/>
      <c r="I109" s="63">
        <f t="shared" si="190"/>
        <v>0</v>
      </c>
      <c r="J109" s="67"/>
      <c r="K109" s="63">
        <f t="shared" si="191"/>
        <v>0</v>
      </c>
      <c r="L109" s="7"/>
      <c r="M109" s="63">
        <f t="shared" si="192"/>
        <v>0</v>
      </c>
      <c r="N109" s="62">
        <f t="shared" si="173"/>
        <v>0</v>
      </c>
      <c r="O109" s="63">
        <f t="shared" si="174"/>
        <v>0</v>
      </c>
      <c r="P109" s="2"/>
      <c r="Q109" s="7"/>
      <c r="R109" s="63">
        <f t="shared" si="193"/>
        <v>0</v>
      </c>
      <c r="S109" s="7"/>
      <c r="T109" s="63">
        <f t="shared" si="194"/>
        <v>0</v>
      </c>
      <c r="U109" s="7"/>
      <c r="V109" s="63">
        <f t="shared" si="195"/>
        <v>0</v>
      </c>
      <c r="W109" s="62">
        <f t="shared" si="175"/>
        <v>0</v>
      </c>
      <c r="X109" s="63">
        <f t="shared" si="176"/>
        <v>0</v>
      </c>
      <c r="Y109" s="2"/>
      <c r="Z109" s="7"/>
      <c r="AA109" s="63">
        <f t="shared" si="196"/>
        <v>0</v>
      </c>
      <c r="AB109" s="7"/>
      <c r="AC109" s="63">
        <f t="shared" si="197"/>
        <v>0</v>
      </c>
      <c r="AD109" s="7"/>
      <c r="AE109" s="63">
        <f t="shared" si="198"/>
        <v>0</v>
      </c>
      <c r="AF109" s="62">
        <f t="shared" si="177"/>
        <v>0</v>
      </c>
      <c r="AG109" s="63">
        <f t="shared" si="178"/>
        <v>0</v>
      </c>
      <c r="AH109" s="2"/>
      <c r="AI109" s="7"/>
      <c r="AJ109" s="63">
        <f t="shared" si="199"/>
        <v>0</v>
      </c>
      <c r="AK109" s="7"/>
      <c r="AL109" s="63">
        <f t="shared" si="200"/>
        <v>0</v>
      </c>
      <c r="AM109" s="7"/>
      <c r="AN109" s="63">
        <f t="shared" si="201"/>
        <v>0</v>
      </c>
      <c r="AO109" s="62">
        <f t="shared" si="179"/>
        <v>0</v>
      </c>
      <c r="AP109" s="63">
        <f t="shared" si="180"/>
        <v>0</v>
      </c>
      <c r="AQ109" s="2"/>
      <c r="AR109" s="7"/>
      <c r="AS109" s="63">
        <f t="shared" si="202"/>
        <v>0</v>
      </c>
      <c r="AT109" s="7"/>
      <c r="AU109" s="63">
        <f t="shared" si="203"/>
        <v>0</v>
      </c>
      <c r="AV109" s="7"/>
      <c r="AW109" s="63">
        <f t="shared" si="204"/>
        <v>0</v>
      </c>
      <c r="AX109" s="62">
        <f t="shared" si="181"/>
        <v>0</v>
      </c>
      <c r="AY109" s="63">
        <f t="shared" si="182"/>
        <v>0</v>
      </c>
      <c r="AZ109" s="2"/>
      <c r="BA109" s="7"/>
      <c r="BB109" s="63">
        <f t="shared" si="205"/>
        <v>0</v>
      </c>
      <c r="BC109" s="7"/>
      <c r="BD109" s="63">
        <f t="shared" si="206"/>
        <v>0</v>
      </c>
      <c r="BE109" s="7"/>
      <c r="BF109" s="63">
        <f t="shared" si="207"/>
        <v>0</v>
      </c>
      <c r="BG109" s="62">
        <f t="shared" si="183"/>
        <v>0</v>
      </c>
      <c r="BH109" s="63">
        <f t="shared" si="184"/>
        <v>0</v>
      </c>
      <c r="BI109" s="2"/>
      <c r="BJ109" s="7"/>
      <c r="BK109" s="63">
        <f t="shared" si="208"/>
        <v>0</v>
      </c>
      <c r="BL109" s="7"/>
      <c r="BM109" s="63">
        <f t="shared" si="209"/>
        <v>0</v>
      </c>
      <c r="BN109" s="7"/>
      <c r="BO109" s="63">
        <f t="shared" si="210"/>
        <v>0</v>
      </c>
      <c r="BP109" s="62">
        <f t="shared" si="185"/>
        <v>0</v>
      </c>
      <c r="BQ109" s="63">
        <f t="shared" si="186"/>
        <v>0</v>
      </c>
      <c r="BR109" s="2"/>
      <c r="BS109" s="7"/>
      <c r="BT109" s="63">
        <f t="shared" si="211"/>
        <v>0</v>
      </c>
      <c r="BU109" s="7"/>
      <c r="BV109" s="63">
        <f t="shared" si="212"/>
        <v>0</v>
      </c>
      <c r="BW109" s="7"/>
      <c r="BX109" s="63">
        <f t="shared" si="213"/>
        <v>0</v>
      </c>
      <c r="BY109" s="62">
        <f t="shared" si="187"/>
        <v>0</v>
      </c>
      <c r="BZ109" s="63">
        <f t="shared" si="188"/>
        <v>0</v>
      </c>
      <c r="CB109" s="64">
        <f t="shared" si="189"/>
        <v>0</v>
      </c>
    </row>
    <row r="110" spans="1:81" x14ac:dyDescent="0.3">
      <c r="A110" s="434"/>
      <c r="B110" s="99">
        <v>9</v>
      </c>
      <c r="C110" s="430"/>
      <c r="D110" s="425"/>
      <c r="E110" s="8"/>
      <c r="F110" s="66">
        <f t="shared" si="172"/>
        <v>0</v>
      </c>
      <c r="G110" s="2"/>
      <c r="H110" s="7"/>
      <c r="I110" s="63">
        <f t="shared" si="190"/>
        <v>0</v>
      </c>
      <c r="J110" s="67"/>
      <c r="K110" s="63">
        <f t="shared" si="191"/>
        <v>0</v>
      </c>
      <c r="L110" s="7"/>
      <c r="M110" s="63">
        <f t="shared" si="192"/>
        <v>0</v>
      </c>
      <c r="N110" s="62">
        <f t="shared" si="173"/>
        <v>0</v>
      </c>
      <c r="O110" s="63">
        <f t="shared" si="174"/>
        <v>0</v>
      </c>
      <c r="P110" s="2"/>
      <c r="Q110" s="7"/>
      <c r="R110" s="63">
        <f t="shared" si="193"/>
        <v>0</v>
      </c>
      <c r="S110" s="7"/>
      <c r="T110" s="63">
        <f t="shared" si="194"/>
        <v>0</v>
      </c>
      <c r="U110" s="7"/>
      <c r="V110" s="63">
        <f t="shared" si="195"/>
        <v>0</v>
      </c>
      <c r="W110" s="62">
        <f t="shared" si="175"/>
        <v>0</v>
      </c>
      <c r="X110" s="63">
        <f t="shared" si="176"/>
        <v>0</v>
      </c>
      <c r="Y110" s="2"/>
      <c r="Z110" s="7"/>
      <c r="AA110" s="63">
        <f t="shared" si="196"/>
        <v>0</v>
      </c>
      <c r="AB110" s="7"/>
      <c r="AC110" s="63">
        <f t="shared" si="197"/>
        <v>0</v>
      </c>
      <c r="AD110" s="7"/>
      <c r="AE110" s="63">
        <f t="shared" si="198"/>
        <v>0</v>
      </c>
      <c r="AF110" s="62">
        <f t="shared" si="177"/>
        <v>0</v>
      </c>
      <c r="AG110" s="63">
        <f t="shared" si="178"/>
        <v>0</v>
      </c>
      <c r="AH110" s="2"/>
      <c r="AI110" s="7"/>
      <c r="AJ110" s="63">
        <f t="shared" si="199"/>
        <v>0</v>
      </c>
      <c r="AK110" s="7"/>
      <c r="AL110" s="63">
        <f t="shared" si="200"/>
        <v>0</v>
      </c>
      <c r="AM110" s="7"/>
      <c r="AN110" s="63">
        <f t="shared" si="201"/>
        <v>0</v>
      </c>
      <c r="AO110" s="62">
        <f t="shared" si="179"/>
        <v>0</v>
      </c>
      <c r="AP110" s="63">
        <f t="shared" si="180"/>
        <v>0</v>
      </c>
      <c r="AQ110" s="2"/>
      <c r="AR110" s="7"/>
      <c r="AS110" s="63">
        <f t="shared" si="202"/>
        <v>0</v>
      </c>
      <c r="AT110" s="7"/>
      <c r="AU110" s="63">
        <f t="shared" si="203"/>
        <v>0</v>
      </c>
      <c r="AV110" s="7"/>
      <c r="AW110" s="63">
        <f t="shared" si="204"/>
        <v>0</v>
      </c>
      <c r="AX110" s="62">
        <f t="shared" si="181"/>
        <v>0</v>
      </c>
      <c r="AY110" s="63">
        <f t="shared" si="182"/>
        <v>0</v>
      </c>
      <c r="AZ110" s="2"/>
      <c r="BA110" s="7"/>
      <c r="BB110" s="63">
        <f t="shared" si="205"/>
        <v>0</v>
      </c>
      <c r="BC110" s="7"/>
      <c r="BD110" s="63">
        <f t="shared" si="206"/>
        <v>0</v>
      </c>
      <c r="BE110" s="7"/>
      <c r="BF110" s="63">
        <f t="shared" si="207"/>
        <v>0</v>
      </c>
      <c r="BG110" s="62">
        <f t="shared" si="183"/>
        <v>0</v>
      </c>
      <c r="BH110" s="63">
        <f t="shared" si="184"/>
        <v>0</v>
      </c>
      <c r="BI110" s="2"/>
      <c r="BJ110" s="7"/>
      <c r="BK110" s="63">
        <f t="shared" si="208"/>
        <v>0</v>
      </c>
      <c r="BL110" s="7"/>
      <c r="BM110" s="63">
        <f t="shared" si="209"/>
        <v>0</v>
      </c>
      <c r="BN110" s="7"/>
      <c r="BO110" s="63">
        <f t="shared" si="210"/>
        <v>0</v>
      </c>
      <c r="BP110" s="62">
        <f t="shared" si="185"/>
        <v>0</v>
      </c>
      <c r="BQ110" s="63">
        <f t="shared" si="186"/>
        <v>0</v>
      </c>
      <c r="BR110" s="2"/>
      <c r="BS110" s="7"/>
      <c r="BT110" s="63">
        <f t="shared" si="211"/>
        <v>0</v>
      </c>
      <c r="BU110" s="7"/>
      <c r="BV110" s="63">
        <f t="shared" si="212"/>
        <v>0</v>
      </c>
      <c r="BW110" s="7"/>
      <c r="BX110" s="63">
        <f t="shared" si="213"/>
        <v>0</v>
      </c>
      <c r="BY110" s="62">
        <f t="shared" si="187"/>
        <v>0</v>
      </c>
      <c r="BZ110" s="63">
        <f t="shared" si="188"/>
        <v>0</v>
      </c>
      <c r="CB110" s="64">
        <f t="shared" si="189"/>
        <v>0</v>
      </c>
    </row>
    <row r="111" spans="1:81" ht="15" thickBot="1" x14ac:dyDescent="0.35">
      <c r="A111" s="435"/>
      <c r="B111" s="98">
        <v>10</v>
      </c>
      <c r="C111" s="431"/>
      <c r="D111" s="432"/>
      <c r="E111" s="9"/>
      <c r="F111" s="86">
        <f t="shared" si="172"/>
        <v>0</v>
      </c>
      <c r="G111" s="4"/>
      <c r="H111" s="18"/>
      <c r="I111" s="52">
        <f t="shared" si="190"/>
        <v>0</v>
      </c>
      <c r="J111" s="103"/>
      <c r="K111" s="52">
        <f t="shared" si="191"/>
        <v>0</v>
      </c>
      <c r="L111" s="18"/>
      <c r="M111" s="52">
        <f t="shared" si="192"/>
        <v>0</v>
      </c>
      <c r="N111" s="104">
        <f t="shared" si="173"/>
        <v>0</v>
      </c>
      <c r="O111" s="52">
        <f t="shared" si="174"/>
        <v>0</v>
      </c>
      <c r="P111" s="4"/>
      <c r="Q111" s="18"/>
      <c r="R111" s="52">
        <f t="shared" si="193"/>
        <v>0</v>
      </c>
      <c r="S111" s="18"/>
      <c r="T111" s="52">
        <f t="shared" si="194"/>
        <v>0</v>
      </c>
      <c r="U111" s="18"/>
      <c r="V111" s="52">
        <f t="shared" si="195"/>
        <v>0</v>
      </c>
      <c r="W111" s="104">
        <f t="shared" si="175"/>
        <v>0</v>
      </c>
      <c r="X111" s="52">
        <f t="shared" si="176"/>
        <v>0</v>
      </c>
      <c r="Y111" s="4"/>
      <c r="Z111" s="18"/>
      <c r="AA111" s="52">
        <f t="shared" si="196"/>
        <v>0</v>
      </c>
      <c r="AB111" s="18"/>
      <c r="AC111" s="52">
        <f t="shared" si="197"/>
        <v>0</v>
      </c>
      <c r="AD111" s="18"/>
      <c r="AE111" s="52">
        <f t="shared" si="198"/>
        <v>0</v>
      </c>
      <c r="AF111" s="104">
        <f t="shared" si="177"/>
        <v>0</v>
      </c>
      <c r="AG111" s="52">
        <f t="shared" si="178"/>
        <v>0</v>
      </c>
      <c r="AH111" s="4"/>
      <c r="AI111" s="18"/>
      <c r="AJ111" s="52">
        <f t="shared" si="199"/>
        <v>0</v>
      </c>
      <c r="AK111" s="18"/>
      <c r="AL111" s="52">
        <f t="shared" si="200"/>
        <v>0</v>
      </c>
      <c r="AM111" s="18"/>
      <c r="AN111" s="52">
        <f t="shared" si="201"/>
        <v>0</v>
      </c>
      <c r="AO111" s="104">
        <f t="shared" si="179"/>
        <v>0</v>
      </c>
      <c r="AP111" s="52">
        <f t="shared" si="180"/>
        <v>0</v>
      </c>
      <c r="AQ111" s="4"/>
      <c r="AR111" s="18"/>
      <c r="AS111" s="52">
        <f t="shared" si="202"/>
        <v>0</v>
      </c>
      <c r="AT111" s="18"/>
      <c r="AU111" s="52">
        <f t="shared" si="203"/>
        <v>0</v>
      </c>
      <c r="AV111" s="18"/>
      <c r="AW111" s="52">
        <f t="shared" si="204"/>
        <v>0</v>
      </c>
      <c r="AX111" s="104">
        <f t="shared" si="181"/>
        <v>0</v>
      </c>
      <c r="AY111" s="52">
        <f t="shared" si="182"/>
        <v>0</v>
      </c>
      <c r="AZ111" s="4"/>
      <c r="BA111" s="18"/>
      <c r="BB111" s="52">
        <f t="shared" si="205"/>
        <v>0</v>
      </c>
      <c r="BC111" s="18"/>
      <c r="BD111" s="52">
        <f t="shared" si="206"/>
        <v>0</v>
      </c>
      <c r="BE111" s="18"/>
      <c r="BF111" s="52">
        <f t="shared" si="207"/>
        <v>0</v>
      </c>
      <c r="BG111" s="104">
        <f t="shared" si="183"/>
        <v>0</v>
      </c>
      <c r="BH111" s="52">
        <f t="shared" si="184"/>
        <v>0</v>
      </c>
      <c r="BI111" s="4"/>
      <c r="BJ111" s="18"/>
      <c r="BK111" s="52">
        <f t="shared" si="208"/>
        <v>0</v>
      </c>
      <c r="BL111" s="18"/>
      <c r="BM111" s="52">
        <f t="shared" si="209"/>
        <v>0</v>
      </c>
      <c r="BN111" s="18"/>
      <c r="BO111" s="52">
        <f t="shared" si="210"/>
        <v>0</v>
      </c>
      <c r="BP111" s="104">
        <f t="shared" si="185"/>
        <v>0</v>
      </c>
      <c r="BQ111" s="52">
        <f t="shared" si="186"/>
        <v>0</v>
      </c>
      <c r="BR111" s="4"/>
      <c r="BS111" s="18"/>
      <c r="BT111" s="52">
        <f t="shared" si="211"/>
        <v>0</v>
      </c>
      <c r="BU111" s="18"/>
      <c r="BV111" s="52">
        <f t="shared" si="212"/>
        <v>0</v>
      </c>
      <c r="BW111" s="18"/>
      <c r="BX111" s="52">
        <f t="shared" si="213"/>
        <v>0</v>
      </c>
      <c r="BY111" s="104">
        <f t="shared" si="187"/>
        <v>0</v>
      </c>
      <c r="BZ111" s="52">
        <f t="shared" si="188"/>
        <v>0</v>
      </c>
      <c r="CB111" s="64">
        <f t="shared" si="189"/>
        <v>0</v>
      </c>
    </row>
    <row r="112" spans="1:81" s="139" customFormat="1" ht="15" thickBot="1" x14ac:dyDescent="0.35">
      <c r="A112" s="136" t="s">
        <v>13</v>
      </c>
      <c r="E112" s="140"/>
      <c r="F112" s="141">
        <f t="shared" si="172"/>
        <v>0</v>
      </c>
      <c r="G112" s="136" t="s">
        <v>0</v>
      </c>
      <c r="H112" s="136"/>
      <c r="I112" s="136">
        <f>SUM(I102:I111)</f>
        <v>0</v>
      </c>
      <c r="J112" s="136"/>
      <c r="K112" s="136">
        <f>SUM(K102:K111)</f>
        <v>0</v>
      </c>
      <c r="L112" s="136"/>
      <c r="M112" s="136">
        <f>SUM(M102:M111)</f>
        <v>0</v>
      </c>
      <c r="N112" s="73"/>
      <c r="O112" s="74">
        <f t="shared" si="174"/>
        <v>0</v>
      </c>
      <c r="P112" s="136" t="s">
        <v>0</v>
      </c>
      <c r="Q112" s="136"/>
      <c r="R112" s="136">
        <f>SUM(R102:R111)</f>
        <v>0</v>
      </c>
      <c r="S112" s="136"/>
      <c r="T112" s="136">
        <f>SUM(T102:T111)</f>
        <v>0</v>
      </c>
      <c r="U112" s="136"/>
      <c r="V112" s="136">
        <f>SUM(V102:V111)</f>
        <v>0</v>
      </c>
      <c r="W112" s="73"/>
      <c r="X112" s="74">
        <f t="shared" si="176"/>
        <v>0</v>
      </c>
      <c r="Y112" s="136" t="s">
        <v>0</v>
      </c>
      <c r="Z112" s="136"/>
      <c r="AA112" s="136">
        <f>SUM(AA102:AA111)</f>
        <v>0</v>
      </c>
      <c r="AB112" s="136"/>
      <c r="AC112" s="136">
        <f>SUM(AC102:AC111)</f>
        <v>0</v>
      </c>
      <c r="AD112" s="136"/>
      <c r="AE112" s="136">
        <f>SUM(AE102:AE111)</f>
        <v>0</v>
      </c>
      <c r="AF112" s="73"/>
      <c r="AG112" s="74">
        <f t="shared" si="178"/>
        <v>0</v>
      </c>
      <c r="AH112" s="136" t="s">
        <v>0</v>
      </c>
      <c r="AI112" s="136"/>
      <c r="AJ112" s="136">
        <f>SUM(AJ102:AJ111)</f>
        <v>0</v>
      </c>
      <c r="AK112" s="136"/>
      <c r="AL112" s="136">
        <f>SUM(AL102:AL111)</f>
        <v>0</v>
      </c>
      <c r="AM112" s="136"/>
      <c r="AN112" s="136">
        <f>SUM(AN102:AN111)</f>
        <v>0</v>
      </c>
      <c r="AO112" s="73"/>
      <c r="AP112" s="74">
        <f t="shared" si="180"/>
        <v>0</v>
      </c>
      <c r="AQ112" s="136" t="s">
        <v>0</v>
      </c>
      <c r="AR112" s="136"/>
      <c r="AS112" s="136">
        <f>SUM(AS102:AS111)</f>
        <v>0</v>
      </c>
      <c r="AT112" s="136"/>
      <c r="AU112" s="136">
        <f>SUM(AU102:AU111)</f>
        <v>0</v>
      </c>
      <c r="AV112" s="136"/>
      <c r="AW112" s="136">
        <f>SUM(AW102:AW111)</f>
        <v>0</v>
      </c>
      <c r="AX112" s="73"/>
      <c r="AY112" s="74">
        <f t="shared" si="182"/>
        <v>0</v>
      </c>
      <c r="AZ112" s="136" t="s">
        <v>0</v>
      </c>
      <c r="BA112" s="136"/>
      <c r="BB112" s="136">
        <f>SUM(BB102:BB111)</f>
        <v>0</v>
      </c>
      <c r="BC112" s="136"/>
      <c r="BD112" s="136">
        <f>SUM(BD102:BD111)</f>
        <v>0</v>
      </c>
      <c r="BE112" s="136"/>
      <c r="BF112" s="136">
        <f>SUM(BF102:BF111)</f>
        <v>0</v>
      </c>
      <c r="BG112" s="73"/>
      <c r="BH112" s="74">
        <f t="shared" si="184"/>
        <v>0</v>
      </c>
      <c r="BI112" s="136" t="s">
        <v>0</v>
      </c>
      <c r="BJ112" s="136"/>
      <c r="BK112" s="136">
        <f>SUM(BK102:BK111)</f>
        <v>0</v>
      </c>
      <c r="BL112" s="136"/>
      <c r="BM112" s="136">
        <f>SUM(BM102:BM111)</f>
        <v>0</v>
      </c>
      <c r="BN112" s="136"/>
      <c r="BO112" s="136">
        <f>SUM(BO102:BO111)</f>
        <v>0</v>
      </c>
      <c r="BP112" s="73"/>
      <c r="BQ112" s="74">
        <f t="shared" si="186"/>
        <v>0</v>
      </c>
      <c r="BR112" s="136" t="s">
        <v>0</v>
      </c>
      <c r="BS112" s="136"/>
      <c r="BT112" s="136">
        <f>SUM(BT102:BT111)</f>
        <v>0</v>
      </c>
      <c r="BU112" s="136"/>
      <c r="BV112" s="136">
        <f>SUM(BV102:BV111)</f>
        <v>0</v>
      </c>
      <c r="BW112" s="136"/>
      <c r="BX112" s="136">
        <f>SUM(BX102:BX111)</f>
        <v>0</v>
      </c>
      <c r="BY112" s="73"/>
      <c r="BZ112" s="74">
        <f t="shared" si="188"/>
        <v>0</v>
      </c>
      <c r="CB112" s="64">
        <f>+O112+X112+AG112+AP112+AY112+BH112+BQ112+BZ112</f>
        <v>0</v>
      </c>
      <c r="CC112" s="64">
        <f>SUM(I112:BZ112)/2</f>
        <v>0</v>
      </c>
    </row>
    <row r="113" spans="1:81" x14ac:dyDescent="0.3">
      <c r="A113" s="433" t="s">
        <v>11</v>
      </c>
      <c r="B113" s="92">
        <v>1</v>
      </c>
      <c r="C113" s="442"/>
      <c r="D113" s="427"/>
      <c r="E113" s="6"/>
      <c r="F113" s="59">
        <f t="shared" si="172"/>
        <v>0</v>
      </c>
      <c r="G113" s="1"/>
      <c r="H113" s="5"/>
      <c r="I113" s="61">
        <f t="shared" ref="I113:I121" si="214">+G113*H113</f>
        <v>0</v>
      </c>
      <c r="J113" s="5"/>
      <c r="K113" s="61">
        <f t="shared" ref="K113:K122" si="215">+G113*J113</f>
        <v>0</v>
      </c>
      <c r="L113" s="5"/>
      <c r="M113" s="61">
        <f t="shared" ref="M113:M122" si="216">+G113*L113</f>
        <v>0</v>
      </c>
      <c r="N113" s="137">
        <f t="shared" ref="N113:N122" si="217">+H113+J113+L113</f>
        <v>0</v>
      </c>
      <c r="O113" s="61">
        <f t="shared" ref="O113:O122" si="218">+I113+K113+M113</f>
        <v>0</v>
      </c>
      <c r="P113" s="1"/>
      <c r="Q113" s="5"/>
      <c r="R113" s="61">
        <f t="shared" ref="R113:R121" si="219">+P113*Q113</f>
        <v>0</v>
      </c>
      <c r="S113" s="5"/>
      <c r="T113" s="61">
        <f t="shared" ref="T113:T122" si="220">+P113*S113</f>
        <v>0</v>
      </c>
      <c r="U113" s="5"/>
      <c r="V113" s="61">
        <f t="shared" ref="V113:V122" si="221">+P113*U113</f>
        <v>0</v>
      </c>
      <c r="W113" s="137">
        <f t="shared" ref="W113:W122" si="222">+Q113+S113+U113</f>
        <v>0</v>
      </c>
      <c r="X113" s="61">
        <f t="shared" si="176"/>
        <v>0</v>
      </c>
      <c r="Y113" s="1"/>
      <c r="Z113" s="5"/>
      <c r="AA113" s="61">
        <f t="shared" ref="AA113:AA121" si="223">+Y113*Z113</f>
        <v>0</v>
      </c>
      <c r="AB113" s="5"/>
      <c r="AC113" s="61">
        <f t="shared" ref="AC113:AC122" si="224">+Y113*AB113</f>
        <v>0</v>
      </c>
      <c r="AD113" s="5"/>
      <c r="AE113" s="61">
        <f t="shared" ref="AE113:AE122" si="225">+Y113*AD113</f>
        <v>0</v>
      </c>
      <c r="AF113" s="137">
        <f t="shared" ref="AF113:AF122" si="226">+Z113+AB113+AD113</f>
        <v>0</v>
      </c>
      <c r="AG113" s="61">
        <f t="shared" si="178"/>
        <v>0</v>
      </c>
      <c r="AH113" s="1"/>
      <c r="AI113" s="5"/>
      <c r="AJ113" s="61">
        <f t="shared" ref="AJ113:AJ121" si="227">+AH113*AI113</f>
        <v>0</v>
      </c>
      <c r="AK113" s="5"/>
      <c r="AL113" s="61">
        <f t="shared" ref="AL113:AL122" si="228">+AH113*AK113</f>
        <v>0</v>
      </c>
      <c r="AM113" s="5"/>
      <c r="AN113" s="61">
        <f t="shared" ref="AN113:AN122" si="229">+AH113*AM113</f>
        <v>0</v>
      </c>
      <c r="AO113" s="137">
        <f t="shared" ref="AO113:AO122" si="230">+AI113+AK113+AM113</f>
        <v>0</v>
      </c>
      <c r="AP113" s="61">
        <f t="shared" si="180"/>
        <v>0</v>
      </c>
      <c r="AQ113" s="1"/>
      <c r="AR113" s="5"/>
      <c r="AS113" s="61">
        <f t="shared" ref="AS113:AS121" si="231">+AQ113*AR113</f>
        <v>0</v>
      </c>
      <c r="AT113" s="5"/>
      <c r="AU113" s="61">
        <f t="shared" ref="AU113:AU122" si="232">+AQ113*AT113</f>
        <v>0</v>
      </c>
      <c r="AV113" s="5"/>
      <c r="AW113" s="61">
        <f t="shared" ref="AW113:AW122" si="233">+AQ113*AV113</f>
        <v>0</v>
      </c>
      <c r="AX113" s="137">
        <f t="shared" ref="AX113:AX122" si="234">+AR113+AT113+AV113</f>
        <v>0</v>
      </c>
      <c r="AY113" s="61">
        <f t="shared" si="182"/>
        <v>0</v>
      </c>
      <c r="AZ113" s="1"/>
      <c r="BA113" s="5"/>
      <c r="BB113" s="61">
        <f t="shared" ref="BB113:BB121" si="235">+AZ113*BA113</f>
        <v>0</v>
      </c>
      <c r="BC113" s="5"/>
      <c r="BD113" s="61">
        <f t="shared" ref="BD113:BD122" si="236">+AZ113*BC113</f>
        <v>0</v>
      </c>
      <c r="BE113" s="5"/>
      <c r="BF113" s="61">
        <f t="shared" ref="BF113:BF122" si="237">+AZ113*BE113</f>
        <v>0</v>
      </c>
      <c r="BG113" s="137">
        <f t="shared" ref="BG113:BG122" si="238">+BA113+BC113+BE113</f>
        <v>0</v>
      </c>
      <c r="BH113" s="61">
        <f t="shared" si="184"/>
        <v>0</v>
      </c>
      <c r="BI113" s="1"/>
      <c r="BJ113" s="5"/>
      <c r="BK113" s="61">
        <f t="shared" ref="BK113:BK121" si="239">+BI113*BJ113</f>
        <v>0</v>
      </c>
      <c r="BL113" s="5"/>
      <c r="BM113" s="61">
        <f t="shared" ref="BM113:BM122" si="240">+BI113*BL113</f>
        <v>0</v>
      </c>
      <c r="BN113" s="5"/>
      <c r="BO113" s="61">
        <f t="shared" ref="BO113:BO122" si="241">+BI113*BN113</f>
        <v>0</v>
      </c>
      <c r="BP113" s="137">
        <f t="shared" ref="BP113:BP122" si="242">+BJ113+BL113+BN113</f>
        <v>0</v>
      </c>
      <c r="BQ113" s="61">
        <f t="shared" si="186"/>
        <v>0</v>
      </c>
      <c r="BR113" s="1"/>
      <c r="BS113" s="5"/>
      <c r="BT113" s="61">
        <f t="shared" ref="BT113:BT121" si="243">+BR113*BS113</f>
        <v>0</v>
      </c>
      <c r="BU113" s="5"/>
      <c r="BV113" s="61">
        <f t="shared" ref="BV113:BV122" si="244">+BR113*BU113</f>
        <v>0</v>
      </c>
      <c r="BW113" s="5"/>
      <c r="BX113" s="61">
        <f t="shared" ref="BX113:BX122" si="245">+BR113*BW113</f>
        <v>0</v>
      </c>
      <c r="BY113" s="137">
        <f t="shared" ref="BY113:BY122" si="246">+BS113+BU113+BW113</f>
        <v>0</v>
      </c>
      <c r="BZ113" s="61">
        <f t="shared" si="188"/>
        <v>0</v>
      </c>
      <c r="CB113" s="64">
        <f t="shared" ref="CB113:CB122" si="247">+O113+X113+AG113+AP113+AY113+BH113+BQ113+BZ113</f>
        <v>0</v>
      </c>
    </row>
    <row r="114" spans="1:81" x14ac:dyDescent="0.3">
      <c r="A114" s="434"/>
      <c r="B114" s="99">
        <v>2</v>
      </c>
      <c r="C114" s="430"/>
      <c r="D114" s="425"/>
      <c r="E114" s="8"/>
      <c r="F114" s="66">
        <f t="shared" si="172"/>
        <v>0</v>
      </c>
      <c r="G114" s="2"/>
      <c r="H114" s="7"/>
      <c r="I114" s="63">
        <f t="shared" si="214"/>
        <v>0</v>
      </c>
      <c r="J114" s="7"/>
      <c r="K114" s="63">
        <f t="shared" si="215"/>
        <v>0</v>
      </c>
      <c r="L114" s="7"/>
      <c r="M114" s="63">
        <f t="shared" si="216"/>
        <v>0</v>
      </c>
      <c r="N114" s="62">
        <f t="shared" si="217"/>
        <v>0</v>
      </c>
      <c r="O114" s="63">
        <f t="shared" si="218"/>
        <v>0</v>
      </c>
      <c r="P114" s="2"/>
      <c r="Q114" s="7"/>
      <c r="R114" s="63">
        <f t="shared" si="219"/>
        <v>0</v>
      </c>
      <c r="S114" s="7"/>
      <c r="T114" s="63">
        <f t="shared" si="220"/>
        <v>0</v>
      </c>
      <c r="U114" s="7"/>
      <c r="V114" s="63">
        <f t="shared" si="221"/>
        <v>0</v>
      </c>
      <c r="W114" s="62">
        <f t="shared" si="222"/>
        <v>0</v>
      </c>
      <c r="X114" s="63">
        <f t="shared" si="176"/>
        <v>0</v>
      </c>
      <c r="Y114" s="2"/>
      <c r="Z114" s="7"/>
      <c r="AA114" s="63">
        <f t="shared" si="223"/>
        <v>0</v>
      </c>
      <c r="AB114" s="7"/>
      <c r="AC114" s="63">
        <f t="shared" si="224"/>
        <v>0</v>
      </c>
      <c r="AD114" s="7"/>
      <c r="AE114" s="63">
        <f t="shared" si="225"/>
        <v>0</v>
      </c>
      <c r="AF114" s="62">
        <f t="shared" si="226"/>
        <v>0</v>
      </c>
      <c r="AG114" s="63">
        <f t="shared" si="178"/>
        <v>0</v>
      </c>
      <c r="AH114" s="2"/>
      <c r="AI114" s="7"/>
      <c r="AJ114" s="63">
        <f t="shared" si="227"/>
        <v>0</v>
      </c>
      <c r="AK114" s="7"/>
      <c r="AL114" s="63">
        <f t="shared" si="228"/>
        <v>0</v>
      </c>
      <c r="AM114" s="7"/>
      <c r="AN114" s="63">
        <f t="shared" si="229"/>
        <v>0</v>
      </c>
      <c r="AO114" s="62">
        <f t="shared" si="230"/>
        <v>0</v>
      </c>
      <c r="AP114" s="63">
        <f t="shared" si="180"/>
        <v>0</v>
      </c>
      <c r="AQ114" s="2"/>
      <c r="AR114" s="7"/>
      <c r="AS114" s="63">
        <f t="shared" si="231"/>
        <v>0</v>
      </c>
      <c r="AT114" s="7"/>
      <c r="AU114" s="63">
        <f t="shared" si="232"/>
        <v>0</v>
      </c>
      <c r="AV114" s="7"/>
      <c r="AW114" s="63">
        <f t="shared" si="233"/>
        <v>0</v>
      </c>
      <c r="AX114" s="62">
        <f t="shared" si="234"/>
        <v>0</v>
      </c>
      <c r="AY114" s="63">
        <f t="shared" si="182"/>
        <v>0</v>
      </c>
      <c r="AZ114" s="2"/>
      <c r="BA114" s="7"/>
      <c r="BB114" s="63">
        <f t="shared" si="235"/>
        <v>0</v>
      </c>
      <c r="BC114" s="7"/>
      <c r="BD114" s="63">
        <f t="shared" si="236"/>
        <v>0</v>
      </c>
      <c r="BE114" s="7"/>
      <c r="BF114" s="63">
        <f t="shared" si="237"/>
        <v>0</v>
      </c>
      <c r="BG114" s="62">
        <f t="shared" si="238"/>
        <v>0</v>
      </c>
      <c r="BH114" s="63">
        <f t="shared" si="184"/>
        <v>0</v>
      </c>
      <c r="BI114" s="2"/>
      <c r="BJ114" s="7"/>
      <c r="BK114" s="63">
        <f t="shared" si="239"/>
        <v>0</v>
      </c>
      <c r="BL114" s="7"/>
      <c r="BM114" s="63">
        <f t="shared" si="240"/>
        <v>0</v>
      </c>
      <c r="BN114" s="7"/>
      <c r="BO114" s="63">
        <f t="shared" si="241"/>
        <v>0</v>
      </c>
      <c r="BP114" s="62">
        <f t="shared" si="242"/>
        <v>0</v>
      </c>
      <c r="BQ114" s="63">
        <f t="shared" si="186"/>
        <v>0</v>
      </c>
      <c r="BR114" s="2"/>
      <c r="BS114" s="7"/>
      <c r="BT114" s="63">
        <f t="shared" si="243"/>
        <v>0</v>
      </c>
      <c r="BU114" s="7"/>
      <c r="BV114" s="63">
        <f t="shared" si="244"/>
        <v>0</v>
      </c>
      <c r="BW114" s="7"/>
      <c r="BX114" s="63">
        <f t="shared" si="245"/>
        <v>0</v>
      </c>
      <c r="BY114" s="62">
        <f t="shared" si="246"/>
        <v>0</v>
      </c>
      <c r="BZ114" s="63">
        <f t="shared" si="188"/>
        <v>0</v>
      </c>
      <c r="CB114" s="64">
        <f t="shared" si="247"/>
        <v>0</v>
      </c>
    </row>
    <row r="115" spans="1:81" x14ac:dyDescent="0.3">
      <c r="A115" s="434"/>
      <c r="B115" s="99">
        <v>3</v>
      </c>
      <c r="C115" s="430"/>
      <c r="D115" s="425"/>
      <c r="E115" s="8"/>
      <c r="F115" s="66">
        <f t="shared" si="172"/>
        <v>0</v>
      </c>
      <c r="G115" s="2"/>
      <c r="H115" s="7"/>
      <c r="I115" s="63">
        <f t="shared" si="214"/>
        <v>0</v>
      </c>
      <c r="J115" s="7"/>
      <c r="K115" s="63">
        <f t="shared" si="215"/>
        <v>0</v>
      </c>
      <c r="L115" s="7"/>
      <c r="M115" s="63">
        <f t="shared" si="216"/>
        <v>0</v>
      </c>
      <c r="N115" s="62">
        <f t="shared" si="217"/>
        <v>0</v>
      </c>
      <c r="O115" s="63">
        <f t="shared" si="218"/>
        <v>0</v>
      </c>
      <c r="P115" s="2"/>
      <c r="Q115" s="7"/>
      <c r="R115" s="63">
        <f t="shared" si="219"/>
        <v>0</v>
      </c>
      <c r="S115" s="7"/>
      <c r="T115" s="63">
        <f t="shared" si="220"/>
        <v>0</v>
      </c>
      <c r="U115" s="7"/>
      <c r="V115" s="63">
        <f t="shared" si="221"/>
        <v>0</v>
      </c>
      <c r="W115" s="62">
        <f t="shared" si="222"/>
        <v>0</v>
      </c>
      <c r="X115" s="63">
        <f t="shared" si="176"/>
        <v>0</v>
      </c>
      <c r="Y115" s="2"/>
      <c r="Z115" s="7"/>
      <c r="AA115" s="63">
        <f t="shared" si="223"/>
        <v>0</v>
      </c>
      <c r="AB115" s="7"/>
      <c r="AC115" s="63">
        <f t="shared" si="224"/>
        <v>0</v>
      </c>
      <c r="AD115" s="7"/>
      <c r="AE115" s="63">
        <f t="shared" si="225"/>
        <v>0</v>
      </c>
      <c r="AF115" s="62">
        <f t="shared" si="226"/>
        <v>0</v>
      </c>
      <c r="AG115" s="63">
        <f t="shared" si="178"/>
        <v>0</v>
      </c>
      <c r="AH115" s="2"/>
      <c r="AI115" s="7"/>
      <c r="AJ115" s="63">
        <f t="shared" si="227"/>
        <v>0</v>
      </c>
      <c r="AK115" s="7"/>
      <c r="AL115" s="63">
        <f t="shared" si="228"/>
        <v>0</v>
      </c>
      <c r="AM115" s="7"/>
      <c r="AN115" s="63">
        <f t="shared" si="229"/>
        <v>0</v>
      </c>
      <c r="AO115" s="62">
        <f t="shared" si="230"/>
        <v>0</v>
      </c>
      <c r="AP115" s="63">
        <f t="shared" si="180"/>
        <v>0</v>
      </c>
      <c r="AQ115" s="2"/>
      <c r="AR115" s="7"/>
      <c r="AS115" s="63">
        <f t="shared" si="231"/>
        <v>0</v>
      </c>
      <c r="AT115" s="7"/>
      <c r="AU115" s="63">
        <f t="shared" si="232"/>
        <v>0</v>
      </c>
      <c r="AV115" s="7"/>
      <c r="AW115" s="63">
        <f t="shared" si="233"/>
        <v>0</v>
      </c>
      <c r="AX115" s="62">
        <f t="shared" si="234"/>
        <v>0</v>
      </c>
      <c r="AY115" s="63">
        <f t="shared" si="182"/>
        <v>0</v>
      </c>
      <c r="AZ115" s="2"/>
      <c r="BA115" s="7"/>
      <c r="BB115" s="63">
        <f t="shared" si="235"/>
        <v>0</v>
      </c>
      <c r="BC115" s="7"/>
      <c r="BD115" s="63">
        <f t="shared" si="236"/>
        <v>0</v>
      </c>
      <c r="BE115" s="7"/>
      <c r="BF115" s="63">
        <f t="shared" si="237"/>
        <v>0</v>
      </c>
      <c r="BG115" s="62">
        <f t="shared" si="238"/>
        <v>0</v>
      </c>
      <c r="BH115" s="63">
        <f t="shared" si="184"/>
        <v>0</v>
      </c>
      <c r="BI115" s="2"/>
      <c r="BJ115" s="7"/>
      <c r="BK115" s="63">
        <f t="shared" si="239"/>
        <v>0</v>
      </c>
      <c r="BL115" s="7"/>
      <c r="BM115" s="63">
        <f t="shared" si="240"/>
        <v>0</v>
      </c>
      <c r="BN115" s="7"/>
      <c r="BO115" s="63">
        <f t="shared" si="241"/>
        <v>0</v>
      </c>
      <c r="BP115" s="62">
        <f t="shared" si="242"/>
        <v>0</v>
      </c>
      <c r="BQ115" s="63">
        <f t="shared" si="186"/>
        <v>0</v>
      </c>
      <c r="BR115" s="2"/>
      <c r="BS115" s="7"/>
      <c r="BT115" s="63">
        <f t="shared" si="243"/>
        <v>0</v>
      </c>
      <c r="BU115" s="7"/>
      <c r="BV115" s="63">
        <f t="shared" si="244"/>
        <v>0</v>
      </c>
      <c r="BW115" s="7"/>
      <c r="BX115" s="63">
        <f t="shared" si="245"/>
        <v>0</v>
      </c>
      <c r="BY115" s="62">
        <f t="shared" si="246"/>
        <v>0</v>
      </c>
      <c r="BZ115" s="63">
        <f t="shared" si="188"/>
        <v>0</v>
      </c>
      <c r="CB115" s="64">
        <f t="shared" si="247"/>
        <v>0</v>
      </c>
    </row>
    <row r="116" spans="1:81" x14ac:dyDescent="0.3">
      <c r="A116" s="434"/>
      <c r="B116" s="99">
        <v>4</v>
      </c>
      <c r="C116" s="430"/>
      <c r="D116" s="425"/>
      <c r="E116" s="8"/>
      <c r="F116" s="66">
        <f t="shared" si="172"/>
        <v>0</v>
      </c>
      <c r="G116" s="2"/>
      <c r="H116" s="7"/>
      <c r="I116" s="63">
        <f t="shared" si="214"/>
        <v>0</v>
      </c>
      <c r="J116" s="7"/>
      <c r="K116" s="63">
        <f t="shared" si="215"/>
        <v>0</v>
      </c>
      <c r="L116" s="7"/>
      <c r="M116" s="63">
        <f t="shared" si="216"/>
        <v>0</v>
      </c>
      <c r="N116" s="62">
        <f t="shared" si="217"/>
        <v>0</v>
      </c>
      <c r="O116" s="63">
        <f t="shared" si="218"/>
        <v>0</v>
      </c>
      <c r="P116" s="2"/>
      <c r="Q116" s="7"/>
      <c r="R116" s="63">
        <f t="shared" si="219"/>
        <v>0</v>
      </c>
      <c r="S116" s="7"/>
      <c r="T116" s="63">
        <f t="shared" si="220"/>
        <v>0</v>
      </c>
      <c r="U116" s="7"/>
      <c r="V116" s="63">
        <f t="shared" si="221"/>
        <v>0</v>
      </c>
      <c r="W116" s="62">
        <f t="shared" si="222"/>
        <v>0</v>
      </c>
      <c r="X116" s="63">
        <f t="shared" si="176"/>
        <v>0</v>
      </c>
      <c r="Y116" s="2"/>
      <c r="Z116" s="7"/>
      <c r="AA116" s="63">
        <f t="shared" si="223"/>
        <v>0</v>
      </c>
      <c r="AB116" s="7"/>
      <c r="AC116" s="63">
        <f t="shared" si="224"/>
        <v>0</v>
      </c>
      <c r="AD116" s="7"/>
      <c r="AE116" s="63">
        <f t="shared" si="225"/>
        <v>0</v>
      </c>
      <c r="AF116" s="62">
        <f t="shared" si="226"/>
        <v>0</v>
      </c>
      <c r="AG116" s="63">
        <f t="shared" si="178"/>
        <v>0</v>
      </c>
      <c r="AH116" s="2"/>
      <c r="AI116" s="7"/>
      <c r="AJ116" s="63">
        <f t="shared" si="227"/>
        <v>0</v>
      </c>
      <c r="AK116" s="7"/>
      <c r="AL116" s="63">
        <f t="shared" si="228"/>
        <v>0</v>
      </c>
      <c r="AM116" s="7"/>
      <c r="AN116" s="63">
        <f t="shared" si="229"/>
        <v>0</v>
      </c>
      <c r="AO116" s="62">
        <f t="shared" si="230"/>
        <v>0</v>
      </c>
      <c r="AP116" s="63">
        <f t="shared" si="180"/>
        <v>0</v>
      </c>
      <c r="AQ116" s="2"/>
      <c r="AR116" s="7"/>
      <c r="AS116" s="63">
        <f t="shared" si="231"/>
        <v>0</v>
      </c>
      <c r="AT116" s="7"/>
      <c r="AU116" s="63">
        <f t="shared" si="232"/>
        <v>0</v>
      </c>
      <c r="AV116" s="7"/>
      <c r="AW116" s="63">
        <f t="shared" si="233"/>
        <v>0</v>
      </c>
      <c r="AX116" s="62">
        <f t="shared" si="234"/>
        <v>0</v>
      </c>
      <c r="AY116" s="63">
        <f t="shared" si="182"/>
        <v>0</v>
      </c>
      <c r="AZ116" s="2"/>
      <c r="BA116" s="7"/>
      <c r="BB116" s="63">
        <f t="shared" si="235"/>
        <v>0</v>
      </c>
      <c r="BC116" s="7"/>
      <c r="BD116" s="63">
        <f t="shared" si="236"/>
        <v>0</v>
      </c>
      <c r="BE116" s="7"/>
      <c r="BF116" s="63">
        <f t="shared" si="237"/>
        <v>0</v>
      </c>
      <c r="BG116" s="62">
        <f t="shared" si="238"/>
        <v>0</v>
      </c>
      <c r="BH116" s="63">
        <f t="shared" si="184"/>
        <v>0</v>
      </c>
      <c r="BI116" s="2"/>
      <c r="BJ116" s="7"/>
      <c r="BK116" s="63">
        <f t="shared" si="239"/>
        <v>0</v>
      </c>
      <c r="BL116" s="7"/>
      <c r="BM116" s="63">
        <f t="shared" si="240"/>
        <v>0</v>
      </c>
      <c r="BN116" s="7"/>
      <c r="BO116" s="63">
        <f t="shared" si="241"/>
        <v>0</v>
      </c>
      <c r="BP116" s="62">
        <f t="shared" si="242"/>
        <v>0</v>
      </c>
      <c r="BQ116" s="63">
        <f t="shared" si="186"/>
        <v>0</v>
      </c>
      <c r="BR116" s="2"/>
      <c r="BS116" s="7"/>
      <c r="BT116" s="63">
        <f t="shared" si="243"/>
        <v>0</v>
      </c>
      <c r="BU116" s="7"/>
      <c r="BV116" s="63">
        <f t="shared" si="244"/>
        <v>0</v>
      </c>
      <c r="BW116" s="7"/>
      <c r="BX116" s="63">
        <f t="shared" si="245"/>
        <v>0</v>
      </c>
      <c r="BY116" s="62">
        <f t="shared" si="246"/>
        <v>0</v>
      </c>
      <c r="BZ116" s="63">
        <f t="shared" si="188"/>
        <v>0</v>
      </c>
      <c r="CB116" s="64">
        <f t="shared" si="247"/>
        <v>0</v>
      </c>
    </row>
    <row r="117" spans="1:81" x14ac:dyDescent="0.3">
      <c r="A117" s="434"/>
      <c r="B117" s="99">
        <v>5</v>
      </c>
      <c r="C117" s="430"/>
      <c r="D117" s="425"/>
      <c r="E117" s="8"/>
      <c r="F117" s="66">
        <f t="shared" si="172"/>
        <v>0</v>
      </c>
      <c r="G117" s="2"/>
      <c r="H117" s="7"/>
      <c r="I117" s="63">
        <f t="shared" si="214"/>
        <v>0</v>
      </c>
      <c r="J117" s="7"/>
      <c r="K117" s="63">
        <f t="shared" si="215"/>
        <v>0</v>
      </c>
      <c r="L117" s="7"/>
      <c r="M117" s="63">
        <f t="shared" si="216"/>
        <v>0</v>
      </c>
      <c r="N117" s="62">
        <f t="shared" si="217"/>
        <v>0</v>
      </c>
      <c r="O117" s="63">
        <f t="shared" si="218"/>
        <v>0</v>
      </c>
      <c r="P117" s="2"/>
      <c r="Q117" s="7"/>
      <c r="R117" s="63">
        <f t="shared" si="219"/>
        <v>0</v>
      </c>
      <c r="S117" s="7"/>
      <c r="T117" s="63">
        <f t="shared" si="220"/>
        <v>0</v>
      </c>
      <c r="U117" s="7"/>
      <c r="V117" s="63">
        <f t="shared" si="221"/>
        <v>0</v>
      </c>
      <c r="W117" s="62">
        <f t="shared" si="222"/>
        <v>0</v>
      </c>
      <c r="X117" s="63">
        <f t="shared" si="176"/>
        <v>0</v>
      </c>
      <c r="Y117" s="2"/>
      <c r="Z117" s="7"/>
      <c r="AA117" s="63">
        <f t="shared" si="223"/>
        <v>0</v>
      </c>
      <c r="AB117" s="7"/>
      <c r="AC117" s="63">
        <f t="shared" si="224"/>
        <v>0</v>
      </c>
      <c r="AD117" s="7"/>
      <c r="AE117" s="63">
        <f t="shared" si="225"/>
        <v>0</v>
      </c>
      <c r="AF117" s="62">
        <f t="shared" si="226"/>
        <v>0</v>
      </c>
      <c r="AG117" s="63">
        <f t="shared" si="178"/>
        <v>0</v>
      </c>
      <c r="AH117" s="2"/>
      <c r="AI117" s="7"/>
      <c r="AJ117" s="63">
        <f t="shared" si="227"/>
        <v>0</v>
      </c>
      <c r="AK117" s="7"/>
      <c r="AL117" s="63">
        <f t="shared" si="228"/>
        <v>0</v>
      </c>
      <c r="AM117" s="7"/>
      <c r="AN117" s="63">
        <f t="shared" si="229"/>
        <v>0</v>
      </c>
      <c r="AO117" s="62">
        <f t="shared" si="230"/>
        <v>0</v>
      </c>
      <c r="AP117" s="63">
        <f t="shared" si="180"/>
        <v>0</v>
      </c>
      <c r="AQ117" s="2"/>
      <c r="AR117" s="7"/>
      <c r="AS117" s="63">
        <f t="shared" si="231"/>
        <v>0</v>
      </c>
      <c r="AT117" s="7"/>
      <c r="AU117" s="63">
        <f t="shared" si="232"/>
        <v>0</v>
      </c>
      <c r="AV117" s="7"/>
      <c r="AW117" s="63">
        <f t="shared" si="233"/>
        <v>0</v>
      </c>
      <c r="AX117" s="62">
        <f t="shared" si="234"/>
        <v>0</v>
      </c>
      <c r="AY117" s="63">
        <f t="shared" si="182"/>
        <v>0</v>
      </c>
      <c r="AZ117" s="2"/>
      <c r="BA117" s="7"/>
      <c r="BB117" s="63">
        <f t="shared" si="235"/>
        <v>0</v>
      </c>
      <c r="BC117" s="7"/>
      <c r="BD117" s="63">
        <f t="shared" si="236"/>
        <v>0</v>
      </c>
      <c r="BE117" s="7"/>
      <c r="BF117" s="63">
        <f t="shared" si="237"/>
        <v>0</v>
      </c>
      <c r="BG117" s="62">
        <f t="shared" si="238"/>
        <v>0</v>
      </c>
      <c r="BH117" s="63">
        <f t="shared" si="184"/>
        <v>0</v>
      </c>
      <c r="BI117" s="2"/>
      <c r="BJ117" s="7"/>
      <c r="BK117" s="63">
        <f t="shared" si="239"/>
        <v>0</v>
      </c>
      <c r="BL117" s="7"/>
      <c r="BM117" s="63">
        <f t="shared" si="240"/>
        <v>0</v>
      </c>
      <c r="BN117" s="7"/>
      <c r="BO117" s="63">
        <f t="shared" si="241"/>
        <v>0</v>
      </c>
      <c r="BP117" s="62">
        <f t="shared" si="242"/>
        <v>0</v>
      </c>
      <c r="BQ117" s="63">
        <f t="shared" si="186"/>
        <v>0</v>
      </c>
      <c r="BR117" s="2"/>
      <c r="BS117" s="7"/>
      <c r="BT117" s="63">
        <f t="shared" si="243"/>
        <v>0</v>
      </c>
      <c r="BU117" s="7"/>
      <c r="BV117" s="63">
        <f t="shared" si="244"/>
        <v>0</v>
      </c>
      <c r="BW117" s="7"/>
      <c r="BX117" s="63">
        <f t="shared" si="245"/>
        <v>0</v>
      </c>
      <c r="BY117" s="62">
        <f t="shared" si="246"/>
        <v>0</v>
      </c>
      <c r="BZ117" s="63">
        <f t="shared" si="188"/>
        <v>0</v>
      </c>
      <c r="CB117" s="64">
        <f t="shared" si="247"/>
        <v>0</v>
      </c>
    </row>
    <row r="118" spans="1:81" x14ac:dyDescent="0.3">
      <c r="A118" s="434"/>
      <c r="B118" s="99">
        <v>6</v>
      </c>
      <c r="C118" s="430"/>
      <c r="D118" s="425"/>
      <c r="E118" s="8"/>
      <c r="F118" s="66">
        <f t="shared" si="172"/>
        <v>0</v>
      </c>
      <c r="G118" s="2"/>
      <c r="H118" s="7"/>
      <c r="I118" s="63">
        <f t="shared" si="214"/>
        <v>0</v>
      </c>
      <c r="J118" s="7"/>
      <c r="K118" s="63">
        <f t="shared" si="215"/>
        <v>0</v>
      </c>
      <c r="L118" s="7"/>
      <c r="M118" s="63">
        <f t="shared" si="216"/>
        <v>0</v>
      </c>
      <c r="N118" s="62">
        <f t="shared" si="217"/>
        <v>0</v>
      </c>
      <c r="O118" s="63">
        <f t="shared" si="218"/>
        <v>0</v>
      </c>
      <c r="P118" s="2"/>
      <c r="Q118" s="7"/>
      <c r="R118" s="63">
        <f t="shared" si="219"/>
        <v>0</v>
      </c>
      <c r="S118" s="7"/>
      <c r="T118" s="63">
        <f t="shared" si="220"/>
        <v>0</v>
      </c>
      <c r="U118" s="7"/>
      <c r="V118" s="63">
        <f t="shared" si="221"/>
        <v>0</v>
      </c>
      <c r="W118" s="62">
        <f t="shared" si="222"/>
        <v>0</v>
      </c>
      <c r="X118" s="63">
        <f t="shared" si="176"/>
        <v>0</v>
      </c>
      <c r="Y118" s="2"/>
      <c r="Z118" s="7"/>
      <c r="AA118" s="63">
        <f t="shared" si="223"/>
        <v>0</v>
      </c>
      <c r="AB118" s="7"/>
      <c r="AC118" s="63">
        <f t="shared" si="224"/>
        <v>0</v>
      </c>
      <c r="AD118" s="7"/>
      <c r="AE118" s="63">
        <f t="shared" si="225"/>
        <v>0</v>
      </c>
      <c r="AF118" s="62">
        <f t="shared" si="226"/>
        <v>0</v>
      </c>
      <c r="AG118" s="63">
        <f t="shared" si="178"/>
        <v>0</v>
      </c>
      <c r="AH118" s="2"/>
      <c r="AI118" s="7"/>
      <c r="AJ118" s="63">
        <f t="shared" si="227"/>
        <v>0</v>
      </c>
      <c r="AK118" s="7"/>
      <c r="AL118" s="63">
        <f t="shared" si="228"/>
        <v>0</v>
      </c>
      <c r="AM118" s="7"/>
      <c r="AN118" s="63">
        <f t="shared" si="229"/>
        <v>0</v>
      </c>
      <c r="AO118" s="62">
        <f t="shared" si="230"/>
        <v>0</v>
      </c>
      <c r="AP118" s="63">
        <f t="shared" si="180"/>
        <v>0</v>
      </c>
      <c r="AQ118" s="2"/>
      <c r="AR118" s="7"/>
      <c r="AS118" s="63">
        <f t="shared" si="231"/>
        <v>0</v>
      </c>
      <c r="AT118" s="7"/>
      <c r="AU118" s="63">
        <f t="shared" si="232"/>
        <v>0</v>
      </c>
      <c r="AV118" s="7"/>
      <c r="AW118" s="63">
        <f t="shared" si="233"/>
        <v>0</v>
      </c>
      <c r="AX118" s="62">
        <f t="shared" si="234"/>
        <v>0</v>
      </c>
      <c r="AY118" s="63">
        <f t="shared" si="182"/>
        <v>0</v>
      </c>
      <c r="AZ118" s="2"/>
      <c r="BA118" s="7"/>
      <c r="BB118" s="63">
        <f t="shared" si="235"/>
        <v>0</v>
      </c>
      <c r="BC118" s="7"/>
      <c r="BD118" s="63">
        <f t="shared" si="236"/>
        <v>0</v>
      </c>
      <c r="BE118" s="7"/>
      <c r="BF118" s="63">
        <f t="shared" si="237"/>
        <v>0</v>
      </c>
      <c r="BG118" s="62">
        <f t="shared" si="238"/>
        <v>0</v>
      </c>
      <c r="BH118" s="63">
        <f t="shared" si="184"/>
        <v>0</v>
      </c>
      <c r="BI118" s="2"/>
      <c r="BJ118" s="7"/>
      <c r="BK118" s="63">
        <f t="shared" si="239"/>
        <v>0</v>
      </c>
      <c r="BL118" s="7"/>
      <c r="BM118" s="63">
        <f t="shared" si="240"/>
        <v>0</v>
      </c>
      <c r="BN118" s="7"/>
      <c r="BO118" s="63">
        <f t="shared" si="241"/>
        <v>0</v>
      </c>
      <c r="BP118" s="62">
        <f t="shared" si="242"/>
        <v>0</v>
      </c>
      <c r="BQ118" s="63">
        <f t="shared" si="186"/>
        <v>0</v>
      </c>
      <c r="BR118" s="2"/>
      <c r="BS118" s="7"/>
      <c r="BT118" s="63">
        <f t="shared" si="243"/>
        <v>0</v>
      </c>
      <c r="BU118" s="7"/>
      <c r="BV118" s="63">
        <f t="shared" si="244"/>
        <v>0</v>
      </c>
      <c r="BW118" s="7"/>
      <c r="BX118" s="63">
        <f t="shared" si="245"/>
        <v>0</v>
      </c>
      <c r="BY118" s="62">
        <f t="shared" si="246"/>
        <v>0</v>
      </c>
      <c r="BZ118" s="63">
        <f t="shared" si="188"/>
        <v>0</v>
      </c>
      <c r="CB118" s="64">
        <f t="shared" si="247"/>
        <v>0</v>
      </c>
    </row>
    <row r="119" spans="1:81" x14ac:dyDescent="0.3">
      <c r="A119" s="434"/>
      <c r="B119" s="99">
        <v>7</v>
      </c>
      <c r="C119" s="430"/>
      <c r="D119" s="425"/>
      <c r="E119" s="8"/>
      <c r="F119" s="66">
        <f t="shared" si="172"/>
        <v>0</v>
      </c>
      <c r="G119" s="2"/>
      <c r="H119" s="7"/>
      <c r="I119" s="63">
        <f t="shared" si="214"/>
        <v>0</v>
      </c>
      <c r="J119" s="7"/>
      <c r="K119" s="63">
        <f t="shared" si="215"/>
        <v>0</v>
      </c>
      <c r="L119" s="7"/>
      <c r="M119" s="63">
        <f t="shared" si="216"/>
        <v>0</v>
      </c>
      <c r="N119" s="62">
        <f t="shared" si="217"/>
        <v>0</v>
      </c>
      <c r="O119" s="63">
        <f t="shared" si="218"/>
        <v>0</v>
      </c>
      <c r="P119" s="2"/>
      <c r="Q119" s="7"/>
      <c r="R119" s="63">
        <f t="shared" si="219"/>
        <v>0</v>
      </c>
      <c r="S119" s="7"/>
      <c r="T119" s="63">
        <f t="shared" si="220"/>
        <v>0</v>
      </c>
      <c r="U119" s="7"/>
      <c r="V119" s="63">
        <f t="shared" si="221"/>
        <v>0</v>
      </c>
      <c r="W119" s="62">
        <f t="shared" si="222"/>
        <v>0</v>
      </c>
      <c r="X119" s="63">
        <f t="shared" si="176"/>
        <v>0</v>
      </c>
      <c r="Y119" s="2"/>
      <c r="Z119" s="7"/>
      <c r="AA119" s="63">
        <f t="shared" si="223"/>
        <v>0</v>
      </c>
      <c r="AB119" s="7"/>
      <c r="AC119" s="63">
        <f t="shared" si="224"/>
        <v>0</v>
      </c>
      <c r="AD119" s="7"/>
      <c r="AE119" s="63">
        <f t="shared" si="225"/>
        <v>0</v>
      </c>
      <c r="AF119" s="62">
        <f t="shared" si="226"/>
        <v>0</v>
      </c>
      <c r="AG119" s="63">
        <f t="shared" si="178"/>
        <v>0</v>
      </c>
      <c r="AH119" s="2"/>
      <c r="AI119" s="7"/>
      <c r="AJ119" s="63">
        <f t="shared" si="227"/>
        <v>0</v>
      </c>
      <c r="AK119" s="7"/>
      <c r="AL119" s="63">
        <f t="shared" si="228"/>
        <v>0</v>
      </c>
      <c r="AM119" s="7"/>
      <c r="AN119" s="63">
        <f t="shared" si="229"/>
        <v>0</v>
      </c>
      <c r="AO119" s="62">
        <f t="shared" si="230"/>
        <v>0</v>
      </c>
      <c r="AP119" s="63">
        <f t="shared" si="180"/>
        <v>0</v>
      </c>
      <c r="AQ119" s="2"/>
      <c r="AR119" s="7"/>
      <c r="AS119" s="63">
        <f t="shared" si="231"/>
        <v>0</v>
      </c>
      <c r="AT119" s="7"/>
      <c r="AU119" s="63">
        <f t="shared" si="232"/>
        <v>0</v>
      </c>
      <c r="AV119" s="7"/>
      <c r="AW119" s="63">
        <f t="shared" si="233"/>
        <v>0</v>
      </c>
      <c r="AX119" s="62">
        <f t="shared" si="234"/>
        <v>0</v>
      </c>
      <c r="AY119" s="63">
        <f t="shared" si="182"/>
        <v>0</v>
      </c>
      <c r="AZ119" s="2"/>
      <c r="BA119" s="7"/>
      <c r="BB119" s="63">
        <f t="shared" si="235"/>
        <v>0</v>
      </c>
      <c r="BC119" s="7"/>
      <c r="BD119" s="63">
        <f t="shared" si="236"/>
        <v>0</v>
      </c>
      <c r="BE119" s="7"/>
      <c r="BF119" s="63">
        <f t="shared" si="237"/>
        <v>0</v>
      </c>
      <c r="BG119" s="62">
        <f t="shared" si="238"/>
        <v>0</v>
      </c>
      <c r="BH119" s="63">
        <f t="shared" si="184"/>
        <v>0</v>
      </c>
      <c r="BI119" s="2"/>
      <c r="BJ119" s="7"/>
      <c r="BK119" s="63">
        <f t="shared" si="239"/>
        <v>0</v>
      </c>
      <c r="BL119" s="7"/>
      <c r="BM119" s="63">
        <f t="shared" si="240"/>
        <v>0</v>
      </c>
      <c r="BN119" s="7"/>
      <c r="BO119" s="63">
        <f t="shared" si="241"/>
        <v>0</v>
      </c>
      <c r="BP119" s="62">
        <f t="shared" si="242"/>
        <v>0</v>
      </c>
      <c r="BQ119" s="63">
        <f t="shared" si="186"/>
        <v>0</v>
      </c>
      <c r="BR119" s="2"/>
      <c r="BS119" s="7"/>
      <c r="BT119" s="63">
        <f t="shared" si="243"/>
        <v>0</v>
      </c>
      <c r="BU119" s="7"/>
      <c r="BV119" s="63">
        <f t="shared" si="244"/>
        <v>0</v>
      </c>
      <c r="BW119" s="7"/>
      <c r="BX119" s="63">
        <f t="shared" si="245"/>
        <v>0</v>
      </c>
      <c r="BY119" s="62">
        <f t="shared" si="246"/>
        <v>0</v>
      </c>
      <c r="BZ119" s="63">
        <f t="shared" si="188"/>
        <v>0</v>
      </c>
      <c r="CB119" s="64">
        <f t="shared" si="247"/>
        <v>0</v>
      </c>
    </row>
    <row r="120" spans="1:81" x14ac:dyDescent="0.3">
      <c r="A120" s="434"/>
      <c r="B120" s="99">
        <v>8</v>
      </c>
      <c r="C120" s="430"/>
      <c r="D120" s="425"/>
      <c r="E120" s="8"/>
      <c r="F120" s="66">
        <f t="shared" si="172"/>
        <v>0</v>
      </c>
      <c r="G120" s="2"/>
      <c r="H120" s="7"/>
      <c r="I120" s="63">
        <f t="shared" si="214"/>
        <v>0</v>
      </c>
      <c r="J120" s="7"/>
      <c r="K120" s="63">
        <f t="shared" si="215"/>
        <v>0</v>
      </c>
      <c r="L120" s="7"/>
      <c r="M120" s="63">
        <f t="shared" si="216"/>
        <v>0</v>
      </c>
      <c r="N120" s="62">
        <f t="shared" si="217"/>
        <v>0</v>
      </c>
      <c r="O120" s="63">
        <f t="shared" si="218"/>
        <v>0</v>
      </c>
      <c r="P120" s="2"/>
      <c r="Q120" s="7"/>
      <c r="R120" s="63">
        <f t="shared" si="219"/>
        <v>0</v>
      </c>
      <c r="S120" s="7"/>
      <c r="T120" s="63">
        <f t="shared" si="220"/>
        <v>0</v>
      </c>
      <c r="U120" s="7"/>
      <c r="V120" s="63">
        <f t="shared" si="221"/>
        <v>0</v>
      </c>
      <c r="W120" s="62">
        <f t="shared" si="222"/>
        <v>0</v>
      </c>
      <c r="X120" s="63">
        <f t="shared" si="176"/>
        <v>0</v>
      </c>
      <c r="Y120" s="2"/>
      <c r="Z120" s="7"/>
      <c r="AA120" s="63">
        <f t="shared" si="223"/>
        <v>0</v>
      </c>
      <c r="AB120" s="7"/>
      <c r="AC120" s="63">
        <f t="shared" si="224"/>
        <v>0</v>
      </c>
      <c r="AD120" s="7"/>
      <c r="AE120" s="63">
        <f t="shared" si="225"/>
        <v>0</v>
      </c>
      <c r="AF120" s="62">
        <f t="shared" si="226"/>
        <v>0</v>
      </c>
      <c r="AG120" s="63">
        <f t="shared" si="178"/>
        <v>0</v>
      </c>
      <c r="AH120" s="2"/>
      <c r="AI120" s="7"/>
      <c r="AJ120" s="63">
        <f t="shared" si="227"/>
        <v>0</v>
      </c>
      <c r="AK120" s="7"/>
      <c r="AL120" s="63">
        <f t="shared" si="228"/>
        <v>0</v>
      </c>
      <c r="AM120" s="7"/>
      <c r="AN120" s="63">
        <f t="shared" si="229"/>
        <v>0</v>
      </c>
      <c r="AO120" s="62">
        <f t="shared" si="230"/>
        <v>0</v>
      </c>
      <c r="AP120" s="63">
        <f t="shared" si="180"/>
        <v>0</v>
      </c>
      <c r="AQ120" s="2"/>
      <c r="AR120" s="7"/>
      <c r="AS120" s="63">
        <f t="shared" si="231"/>
        <v>0</v>
      </c>
      <c r="AT120" s="7"/>
      <c r="AU120" s="63">
        <f t="shared" si="232"/>
        <v>0</v>
      </c>
      <c r="AV120" s="7"/>
      <c r="AW120" s="63">
        <f t="shared" si="233"/>
        <v>0</v>
      </c>
      <c r="AX120" s="62">
        <f t="shared" si="234"/>
        <v>0</v>
      </c>
      <c r="AY120" s="63">
        <f t="shared" si="182"/>
        <v>0</v>
      </c>
      <c r="AZ120" s="2"/>
      <c r="BA120" s="7"/>
      <c r="BB120" s="63">
        <f t="shared" si="235"/>
        <v>0</v>
      </c>
      <c r="BC120" s="7"/>
      <c r="BD120" s="63">
        <f t="shared" si="236"/>
        <v>0</v>
      </c>
      <c r="BE120" s="7"/>
      <c r="BF120" s="63">
        <f t="shared" si="237"/>
        <v>0</v>
      </c>
      <c r="BG120" s="62">
        <f t="shared" si="238"/>
        <v>0</v>
      </c>
      <c r="BH120" s="63">
        <f t="shared" si="184"/>
        <v>0</v>
      </c>
      <c r="BI120" s="2"/>
      <c r="BJ120" s="7"/>
      <c r="BK120" s="63">
        <f t="shared" si="239"/>
        <v>0</v>
      </c>
      <c r="BL120" s="7"/>
      <c r="BM120" s="63">
        <f t="shared" si="240"/>
        <v>0</v>
      </c>
      <c r="BN120" s="7"/>
      <c r="BO120" s="63">
        <f t="shared" si="241"/>
        <v>0</v>
      </c>
      <c r="BP120" s="62">
        <f t="shared" si="242"/>
        <v>0</v>
      </c>
      <c r="BQ120" s="63">
        <f t="shared" si="186"/>
        <v>0</v>
      </c>
      <c r="BR120" s="2"/>
      <c r="BS120" s="7"/>
      <c r="BT120" s="63">
        <f t="shared" si="243"/>
        <v>0</v>
      </c>
      <c r="BU120" s="7"/>
      <c r="BV120" s="63">
        <f t="shared" si="244"/>
        <v>0</v>
      </c>
      <c r="BW120" s="7"/>
      <c r="BX120" s="63">
        <f t="shared" si="245"/>
        <v>0</v>
      </c>
      <c r="BY120" s="62">
        <f t="shared" si="246"/>
        <v>0</v>
      </c>
      <c r="BZ120" s="63">
        <f t="shared" si="188"/>
        <v>0</v>
      </c>
      <c r="CB120" s="64">
        <f t="shared" si="247"/>
        <v>0</v>
      </c>
    </row>
    <row r="121" spans="1:81" x14ac:dyDescent="0.3">
      <c r="A121" s="434"/>
      <c r="B121" s="99">
        <v>9</v>
      </c>
      <c r="C121" s="430"/>
      <c r="D121" s="425"/>
      <c r="E121" s="8"/>
      <c r="F121" s="66">
        <f t="shared" si="172"/>
        <v>0</v>
      </c>
      <c r="G121" s="2"/>
      <c r="H121" s="7"/>
      <c r="I121" s="63">
        <f t="shared" si="214"/>
        <v>0</v>
      </c>
      <c r="J121" s="7"/>
      <c r="K121" s="63">
        <f t="shared" si="215"/>
        <v>0</v>
      </c>
      <c r="L121" s="7"/>
      <c r="M121" s="63">
        <f t="shared" si="216"/>
        <v>0</v>
      </c>
      <c r="N121" s="62">
        <f t="shared" si="217"/>
        <v>0</v>
      </c>
      <c r="O121" s="63">
        <f t="shared" si="218"/>
        <v>0</v>
      </c>
      <c r="P121" s="2"/>
      <c r="Q121" s="7"/>
      <c r="R121" s="63">
        <f t="shared" si="219"/>
        <v>0</v>
      </c>
      <c r="S121" s="7"/>
      <c r="T121" s="63">
        <f t="shared" si="220"/>
        <v>0</v>
      </c>
      <c r="U121" s="7"/>
      <c r="V121" s="63">
        <f t="shared" si="221"/>
        <v>0</v>
      </c>
      <c r="W121" s="62">
        <f t="shared" si="222"/>
        <v>0</v>
      </c>
      <c r="X121" s="63">
        <f t="shared" si="176"/>
        <v>0</v>
      </c>
      <c r="Y121" s="2"/>
      <c r="Z121" s="7"/>
      <c r="AA121" s="63">
        <f t="shared" si="223"/>
        <v>0</v>
      </c>
      <c r="AB121" s="7"/>
      <c r="AC121" s="63">
        <f t="shared" si="224"/>
        <v>0</v>
      </c>
      <c r="AD121" s="7"/>
      <c r="AE121" s="63">
        <f t="shared" si="225"/>
        <v>0</v>
      </c>
      <c r="AF121" s="62">
        <f t="shared" si="226"/>
        <v>0</v>
      </c>
      <c r="AG121" s="63">
        <f t="shared" si="178"/>
        <v>0</v>
      </c>
      <c r="AH121" s="2"/>
      <c r="AI121" s="7"/>
      <c r="AJ121" s="63">
        <f t="shared" si="227"/>
        <v>0</v>
      </c>
      <c r="AK121" s="7"/>
      <c r="AL121" s="63">
        <f t="shared" si="228"/>
        <v>0</v>
      </c>
      <c r="AM121" s="7"/>
      <c r="AN121" s="63">
        <f t="shared" si="229"/>
        <v>0</v>
      </c>
      <c r="AO121" s="62">
        <f t="shared" si="230"/>
        <v>0</v>
      </c>
      <c r="AP121" s="63">
        <f t="shared" si="180"/>
        <v>0</v>
      </c>
      <c r="AQ121" s="2"/>
      <c r="AR121" s="7"/>
      <c r="AS121" s="63">
        <f t="shared" si="231"/>
        <v>0</v>
      </c>
      <c r="AT121" s="7"/>
      <c r="AU121" s="63">
        <f t="shared" si="232"/>
        <v>0</v>
      </c>
      <c r="AV121" s="7"/>
      <c r="AW121" s="63">
        <f t="shared" si="233"/>
        <v>0</v>
      </c>
      <c r="AX121" s="62">
        <f t="shared" si="234"/>
        <v>0</v>
      </c>
      <c r="AY121" s="63">
        <f t="shared" si="182"/>
        <v>0</v>
      </c>
      <c r="AZ121" s="2"/>
      <c r="BA121" s="7"/>
      <c r="BB121" s="63">
        <f t="shared" si="235"/>
        <v>0</v>
      </c>
      <c r="BC121" s="7"/>
      <c r="BD121" s="63">
        <f t="shared" si="236"/>
        <v>0</v>
      </c>
      <c r="BE121" s="7"/>
      <c r="BF121" s="63">
        <f t="shared" si="237"/>
        <v>0</v>
      </c>
      <c r="BG121" s="62">
        <f t="shared" si="238"/>
        <v>0</v>
      </c>
      <c r="BH121" s="63">
        <f t="shared" si="184"/>
        <v>0</v>
      </c>
      <c r="BI121" s="2"/>
      <c r="BJ121" s="7"/>
      <c r="BK121" s="63">
        <f t="shared" si="239"/>
        <v>0</v>
      </c>
      <c r="BL121" s="7"/>
      <c r="BM121" s="63">
        <f t="shared" si="240"/>
        <v>0</v>
      </c>
      <c r="BN121" s="7"/>
      <c r="BO121" s="63">
        <f t="shared" si="241"/>
        <v>0</v>
      </c>
      <c r="BP121" s="62">
        <f t="shared" si="242"/>
        <v>0</v>
      </c>
      <c r="BQ121" s="63">
        <f t="shared" si="186"/>
        <v>0</v>
      </c>
      <c r="BR121" s="2"/>
      <c r="BS121" s="7"/>
      <c r="BT121" s="63">
        <f t="shared" si="243"/>
        <v>0</v>
      </c>
      <c r="BU121" s="7"/>
      <c r="BV121" s="63">
        <f t="shared" si="244"/>
        <v>0</v>
      </c>
      <c r="BW121" s="7"/>
      <c r="BX121" s="63">
        <f t="shared" si="245"/>
        <v>0</v>
      </c>
      <c r="BY121" s="62">
        <f t="shared" si="246"/>
        <v>0</v>
      </c>
      <c r="BZ121" s="63">
        <f t="shared" si="188"/>
        <v>0</v>
      </c>
      <c r="CB121" s="64">
        <f t="shared" si="247"/>
        <v>0</v>
      </c>
    </row>
    <row r="122" spans="1:81" ht="15" thickBot="1" x14ac:dyDescent="0.35">
      <c r="A122" s="435"/>
      <c r="B122" s="98">
        <v>10</v>
      </c>
      <c r="C122" s="431"/>
      <c r="D122" s="432"/>
      <c r="E122" s="9"/>
      <c r="F122" s="86">
        <f t="shared" si="172"/>
        <v>0</v>
      </c>
      <c r="G122" s="4"/>
      <c r="H122" s="18"/>
      <c r="I122" s="52">
        <f>+G122*H122</f>
        <v>0</v>
      </c>
      <c r="J122" s="18"/>
      <c r="K122" s="52">
        <f t="shared" si="215"/>
        <v>0</v>
      </c>
      <c r="L122" s="18"/>
      <c r="M122" s="52">
        <f t="shared" si="216"/>
        <v>0</v>
      </c>
      <c r="N122" s="104">
        <f t="shared" si="217"/>
        <v>0</v>
      </c>
      <c r="O122" s="52">
        <f t="shared" si="218"/>
        <v>0</v>
      </c>
      <c r="P122" s="4"/>
      <c r="Q122" s="18"/>
      <c r="R122" s="52">
        <f>+P122*Q122</f>
        <v>0</v>
      </c>
      <c r="S122" s="18"/>
      <c r="T122" s="52">
        <f t="shared" si="220"/>
        <v>0</v>
      </c>
      <c r="U122" s="18"/>
      <c r="V122" s="52">
        <f t="shared" si="221"/>
        <v>0</v>
      </c>
      <c r="W122" s="104">
        <f t="shared" si="222"/>
        <v>0</v>
      </c>
      <c r="X122" s="52">
        <f t="shared" si="176"/>
        <v>0</v>
      </c>
      <c r="Y122" s="4"/>
      <c r="Z122" s="18"/>
      <c r="AA122" s="52">
        <f>+Y122*Z122</f>
        <v>0</v>
      </c>
      <c r="AB122" s="18"/>
      <c r="AC122" s="52">
        <f t="shared" si="224"/>
        <v>0</v>
      </c>
      <c r="AD122" s="18"/>
      <c r="AE122" s="52">
        <f t="shared" si="225"/>
        <v>0</v>
      </c>
      <c r="AF122" s="104">
        <f t="shared" si="226"/>
        <v>0</v>
      </c>
      <c r="AG122" s="52">
        <f t="shared" si="178"/>
        <v>0</v>
      </c>
      <c r="AH122" s="4"/>
      <c r="AI122" s="18"/>
      <c r="AJ122" s="52">
        <f>+AH122*AI122</f>
        <v>0</v>
      </c>
      <c r="AK122" s="18"/>
      <c r="AL122" s="52">
        <f t="shared" si="228"/>
        <v>0</v>
      </c>
      <c r="AM122" s="18"/>
      <c r="AN122" s="52">
        <f t="shared" si="229"/>
        <v>0</v>
      </c>
      <c r="AO122" s="104">
        <f t="shared" si="230"/>
        <v>0</v>
      </c>
      <c r="AP122" s="52">
        <f t="shared" si="180"/>
        <v>0</v>
      </c>
      <c r="AQ122" s="4"/>
      <c r="AR122" s="18"/>
      <c r="AS122" s="52">
        <f>+AQ122*AR122</f>
        <v>0</v>
      </c>
      <c r="AT122" s="18"/>
      <c r="AU122" s="52">
        <f t="shared" si="232"/>
        <v>0</v>
      </c>
      <c r="AV122" s="18"/>
      <c r="AW122" s="52">
        <f t="shared" si="233"/>
        <v>0</v>
      </c>
      <c r="AX122" s="104">
        <f t="shared" si="234"/>
        <v>0</v>
      </c>
      <c r="AY122" s="52">
        <f t="shared" si="182"/>
        <v>0</v>
      </c>
      <c r="AZ122" s="4"/>
      <c r="BA122" s="18"/>
      <c r="BB122" s="52">
        <f>+AZ122*BA122</f>
        <v>0</v>
      </c>
      <c r="BC122" s="18"/>
      <c r="BD122" s="52">
        <f t="shared" si="236"/>
        <v>0</v>
      </c>
      <c r="BE122" s="18"/>
      <c r="BF122" s="52">
        <f t="shared" si="237"/>
        <v>0</v>
      </c>
      <c r="BG122" s="104">
        <f t="shared" si="238"/>
        <v>0</v>
      </c>
      <c r="BH122" s="52">
        <f t="shared" si="184"/>
        <v>0</v>
      </c>
      <c r="BI122" s="4"/>
      <c r="BJ122" s="18"/>
      <c r="BK122" s="52">
        <f>+BI122*BJ122</f>
        <v>0</v>
      </c>
      <c r="BL122" s="18"/>
      <c r="BM122" s="52">
        <f t="shared" si="240"/>
        <v>0</v>
      </c>
      <c r="BN122" s="18"/>
      <c r="BO122" s="52">
        <f t="shared" si="241"/>
        <v>0</v>
      </c>
      <c r="BP122" s="104">
        <f t="shared" si="242"/>
        <v>0</v>
      </c>
      <c r="BQ122" s="52">
        <f t="shared" si="186"/>
        <v>0</v>
      </c>
      <c r="BR122" s="4"/>
      <c r="BS122" s="18"/>
      <c r="BT122" s="52">
        <f>+BR122*BS122</f>
        <v>0</v>
      </c>
      <c r="BU122" s="18"/>
      <c r="BV122" s="52">
        <f t="shared" si="244"/>
        <v>0</v>
      </c>
      <c r="BW122" s="18"/>
      <c r="BX122" s="52">
        <f t="shared" si="245"/>
        <v>0</v>
      </c>
      <c r="BY122" s="104">
        <f t="shared" si="246"/>
        <v>0</v>
      </c>
      <c r="BZ122" s="52">
        <f t="shared" si="188"/>
        <v>0</v>
      </c>
      <c r="CB122" s="64">
        <f t="shared" si="247"/>
        <v>0</v>
      </c>
    </row>
    <row r="123" spans="1:81" ht="15" thickBot="1" x14ac:dyDescent="0.35">
      <c r="A123" s="136" t="s">
        <v>40</v>
      </c>
      <c r="B123" s="139"/>
      <c r="C123" s="139"/>
      <c r="D123" s="139"/>
      <c r="E123" s="140"/>
      <c r="F123" s="141">
        <f t="shared" si="172"/>
        <v>0</v>
      </c>
      <c r="G123" s="136" t="s">
        <v>0</v>
      </c>
      <c r="H123" s="136"/>
      <c r="I123" s="136">
        <f>SUM(I113:I122)</f>
        <v>0</v>
      </c>
      <c r="J123" s="136"/>
      <c r="K123" s="136">
        <f>SUM(K113:K122)</f>
        <v>0</v>
      </c>
      <c r="L123" s="136"/>
      <c r="M123" s="136">
        <f>SUM(M113:M122)</f>
        <v>0</v>
      </c>
      <c r="N123" s="73"/>
      <c r="O123" s="74">
        <f>+I123+K123+M123</f>
        <v>0</v>
      </c>
      <c r="P123" s="136" t="s">
        <v>0</v>
      </c>
      <c r="Q123" s="136"/>
      <c r="R123" s="136">
        <f>SUM(R113:R122)</f>
        <v>0</v>
      </c>
      <c r="S123" s="136"/>
      <c r="T123" s="136">
        <f>SUM(T113:T122)</f>
        <v>0</v>
      </c>
      <c r="U123" s="136"/>
      <c r="V123" s="136">
        <f>SUM(V113:V122)</f>
        <v>0</v>
      </c>
      <c r="W123" s="73"/>
      <c r="X123" s="74">
        <f>+R123+T123+V123</f>
        <v>0</v>
      </c>
      <c r="Y123" s="136" t="s">
        <v>0</v>
      </c>
      <c r="Z123" s="136"/>
      <c r="AA123" s="136">
        <f>SUM(AA113:AA122)</f>
        <v>0</v>
      </c>
      <c r="AB123" s="136"/>
      <c r="AC123" s="136">
        <f>SUM(AC113:AC122)</f>
        <v>0</v>
      </c>
      <c r="AD123" s="136"/>
      <c r="AE123" s="136">
        <f>SUM(AE113:AE122)</f>
        <v>0</v>
      </c>
      <c r="AF123" s="73"/>
      <c r="AG123" s="74">
        <f>+AA123+AC123+AE123</f>
        <v>0</v>
      </c>
      <c r="AH123" s="136" t="s">
        <v>0</v>
      </c>
      <c r="AI123" s="136"/>
      <c r="AJ123" s="136">
        <f>SUM(AJ113:AJ122)</f>
        <v>0</v>
      </c>
      <c r="AK123" s="136"/>
      <c r="AL123" s="136">
        <f>SUM(AL113:AL122)</f>
        <v>0</v>
      </c>
      <c r="AM123" s="136"/>
      <c r="AN123" s="136">
        <f>SUM(AN113:AN122)</f>
        <v>0</v>
      </c>
      <c r="AO123" s="73"/>
      <c r="AP123" s="74">
        <f>+AJ123+AL123+AN123</f>
        <v>0</v>
      </c>
      <c r="AQ123" s="136" t="s">
        <v>0</v>
      </c>
      <c r="AR123" s="136"/>
      <c r="AS123" s="136">
        <f>SUM(AS113:AS122)</f>
        <v>0</v>
      </c>
      <c r="AT123" s="136"/>
      <c r="AU123" s="136">
        <f>SUM(AU113:AU122)</f>
        <v>0</v>
      </c>
      <c r="AV123" s="136"/>
      <c r="AW123" s="136">
        <f>SUM(AW113:AW122)</f>
        <v>0</v>
      </c>
      <c r="AX123" s="73"/>
      <c r="AY123" s="74">
        <f>+AS123+AU123+AW123</f>
        <v>0</v>
      </c>
      <c r="AZ123" s="136" t="s">
        <v>0</v>
      </c>
      <c r="BA123" s="136"/>
      <c r="BB123" s="136">
        <f>SUM(BB113:BB122)</f>
        <v>0</v>
      </c>
      <c r="BC123" s="136"/>
      <c r="BD123" s="136">
        <f>SUM(BD113:BD122)</f>
        <v>0</v>
      </c>
      <c r="BE123" s="136"/>
      <c r="BF123" s="136">
        <f>SUM(BF113:BF122)</f>
        <v>0</v>
      </c>
      <c r="BG123" s="73"/>
      <c r="BH123" s="74">
        <f>+BB123+BD123+BF123</f>
        <v>0</v>
      </c>
      <c r="BI123" s="136" t="s">
        <v>0</v>
      </c>
      <c r="BJ123" s="136"/>
      <c r="BK123" s="136">
        <f>SUM(BK113:BK122)</f>
        <v>0</v>
      </c>
      <c r="BL123" s="136"/>
      <c r="BM123" s="136">
        <f>SUM(BM113:BM122)</f>
        <v>0</v>
      </c>
      <c r="BN123" s="136"/>
      <c r="BO123" s="136">
        <f>SUM(BO113:BO122)</f>
        <v>0</v>
      </c>
      <c r="BP123" s="73"/>
      <c r="BQ123" s="74">
        <f>+BK123+BM123+BO123</f>
        <v>0</v>
      </c>
      <c r="BR123" s="136" t="s">
        <v>0</v>
      </c>
      <c r="BS123" s="136"/>
      <c r="BT123" s="136">
        <f>SUM(BT113:BT122)</f>
        <v>0</v>
      </c>
      <c r="BU123" s="136"/>
      <c r="BV123" s="136">
        <f>SUM(BV113:BV122)</f>
        <v>0</v>
      </c>
      <c r="BW123" s="136"/>
      <c r="BX123" s="136">
        <f>SUM(BX113:BX122)</f>
        <v>0</v>
      </c>
      <c r="BY123" s="73"/>
      <c r="BZ123" s="74">
        <f>+BT123+BV123+BX123</f>
        <v>0</v>
      </c>
      <c r="CB123" s="64">
        <f>+O123+X123+AG123+AP123+AY123+BH123+BQ123+BZ123</f>
        <v>0</v>
      </c>
      <c r="CC123" s="64">
        <f>SUM(I123:BZ123)/2</f>
        <v>0</v>
      </c>
    </row>
    <row r="124" spans="1:81" x14ac:dyDescent="0.3">
      <c r="A124" s="433" t="s">
        <v>14</v>
      </c>
      <c r="B124" s="92">
        <v>1</v>
      </c>
      <c r="C124" s="442"/>
      <c r="D124" s="427"/>
      <c r="E124" s="6"/>
      <c r="F124" s="59">
        <f t="shared" si="172"/>
        <v>0</v>
      </c>
      <c r="G124" s="1"/>
      <c r="H124" s="5"/>
      <c r="I124" s="61">
        <f t="shared" ref="I124:I133" si="248">+G124*H124</f>
        <v>0</v>
      </c>
      <c r="J124" s="5"/>
      <c r="K124" s="61">
        <f t="shared" ref="K124:K133" si="249">+G124*J124</f>
        <v>0</v>
      </c>
      <c r="L124" s="5"/>
      <c r="M124" s="61">
        <f t="shared" ref="M124:M133" si="250">+G124*L124</f>
        <v>0</v>
      </c>
      <c r="N124" s="137">
        <f t="shared" ref="N124:N133" si="251">+H124+J124+L124</f>
        <v>0</v>
      </c>
      <c r="O124" s="61">
        <f t="shared" ref="O124:O133" si="252">+I124+K124+M124</f>
        <v>0</v>
      </c>
      <c r="P124" s="1"/>
      <c r="Q124" s="5"/>
      <c r="R124" s="61">
        <f t="shared" ref="R124:R133" si="253">+P124*Q124</f>
        <v>0</v>
      </c>
      <c r="S124" s="5"/>
      <c r="T124" s="61">
        <f t="shared" ref="T124:T133" si="254">+P124*S124</f>
        <v>0</v>
      </c>
      <c r="U124" s="5"/>
      <c r="V124" s="61">
        <f t="shared" ref="V124:V133" si="255">+P124*U124</f>
        <v>0</v>
      </c>
      <c r="W124" s="137">
        <f t="shared" ref="W124:W133" si="256">+Q124+S124+U124</f>
        <v>0</v>
      </c>
      <c r="X124" s="61">
        <f t="shared" ref="X124:X133" si="257">+R124+T124+V124</f>
        <v>0</v>
      </c>
      <c r="Y124" s="1"/>
      <c r="Z124" s="5"/>
      <c r="AA124" s="61">
        <f t="shared" ref="AA124:AA133" si="258">+Y124*Z124</f>
        <v>0</v>
      </c>
      <c r="AB124" s="5"/>
      <c r="AC124" s="61">
        <f t="shared" ref="AC124:AC133" si="259">+Y124*AB124</f>
        <v>0</v>
      </c>
      <c r="AD124" s="5"/>
      <c r="AE124" s="61">
        <f t="shared" ref="AE124:AE133" si="260">+Y124*AD124</f>
        <v>0</v>
      </c>
      <c r="AF124" s="137">
        <f t="shared" ref="AF124:AF133" si="261">+Z124+AB124+AD124</f>
        <v>0</v>
      </c>
      <c r="AG124" s="61">
        <f t="shared" ref="AG124:AG133" si="262">+AA124+AC124+AE124</f>
        <v>0</v>
      </c>
      <c r="AH124" s="1"/>
      <c r="AI124" s="5"/>
      <c r="AJ124" s="61">
        <f t="shared" ref="AJ124:AJ133" si="263">+AH124*AI124</f>
        <v>0</v>
      </c>
      <c r="AK124" s="5"/>
      <c r="AL124" s="61">
        <f t="shared" ref="AL124:AL133" si="264">+AH124*AK124</f>
        <v>0</v>
      </c>
      <c r="AM124" s="5"/>
      <c r="AN124" s="61">
        <f t="shared" ref="AN124:AN133" si="265">+AH124*AM124</f>
        <v>0</v>
      </c>
      <c r="AO124" s="137">
        <f t="shared" ref="AO124:AO133" si="266">+AI124+AK124+AM124</f>
        <v>0</v>
      </c>
      <c r="AP124" s="61">
        <f t="shared" ref="AP124:AP133" si="267">+AJ124+AL124+AN124</f>
        <v>0</v>
      </c>
      <c r="AQ124" s="1"/>
      <c r="AR124" s="5"/>
      <c r="AS124" s="61">
        <f t="shared" ref="AS124:AS133" si="268">+AQ124*AR124</f>
        <v>0</v>
      </c>
      <c r="AT124" s="5"/>
      <c r="AU124" s="61">
        <f t="shared" ref="AU124:AU133" si="269">+AQ124*AT124</f>
        <v>0</v>
      </c>
      <c r="AV124" s="5"/>
      <c r="AW124" s="61">
        <f t="shared" ref="AW124:AW133" si="270">+AQ124*AV124</f>
        <v>0</v>
      </c>
      <c r="AX124" s="137">
        <f t="shared" ref="AX124:AX133" si="271">+AR124+AT124+AV124</f>
        <v>0</v>
      </c>
      <c r="AY124" s="61">
        <f t="shared" ref="AY124:AY133" si="272">+AS124+AU124+AW124</f>
        <v>0</v>
      </c>
      <c r="AZ124" s="1"/>
      <c r="BA124" s="5"/>
      <c r="BB124" s="61">
        <f t="shared" ref="BB124:BB133" si="273">+AZ124*BA124</f>
        <v>0</v>
      </c>
      <c r="BC124" s="5"/>
      <c r="BD124" s="61">
        <f t="shared" ref="BD124:BD133" si="274">+AZ124*BC124</f>
        <v>0</v>
      </c>
      <c r="BE124" s="5"/>
      <c r="BF124" s="61">
        <f t="shared" ref="BF124:BF133" si="275">+AZ124*BE124</f>
        <v>0</v>
      </c>
      <c r="BG124" s="137">
        <f t="shared" ref="BG124:BG133" si="276">+BA124+BC124+BE124</f>
        <v>0</v>
      </c>
      <c r="BH124" s="61">
        <f t="shared" ref="BH124:BH133" si="277">+BB124+BD124+BF124</f>
        <v>0</v>
      </c>
      <c r="BI124" s="1"/>
      <c r="BJ124" s="5"/>
      <c r="BK124" s="61">
        <f t="shared" ref="BK124:BK133" si="278">+BI124*BJ124</f>
        <v>0</v>
      </c>
      <c r="BL124" s="5"/>
      <c r="BM124" s="61">
        <f t="shared" ref="BM124:BM133" si="279">+BI124*BL124</f>
        <v>0</v>
      </c>
      <c r="BN124" s="5"/>
      <c r="BO124" s="61">
        <f t="shared" ref="BO124:BO133" si="280">+BI124*BN124</f>
        <v>0</v>
      </c>
      <c r="BP124" s="137">
        <f t="shared" ref="BP124:BP133" si="281">+BJ124+BL124+BN124</f>
        <v>0</v>
      </c>
      <c r="BQ124" s="61">
        <f t="shared" ref="BQ124:BQ133" si="282">+BK124+BM124+BO124</f>
        <v>0</v>
      </c>
      <c r="BR124" s="1"/>
      <c r="BS124" s="5"/>
      <c r="BT124" s="61">
        <f t="shared" ref="BT124:BT133" si="283">+BR124*BS124</f>
        <v>0</v>
      </c>
      <c r="BU124" s="5"/>
      <c r="BV124" s="61">
        <f t="shared" ref="BV124:BV133" si="284">+BR124*BU124</f>
        <v>0</v>
      </c>
      <c r="BW124" s="5"/>
      <c r="BX124" s="61">
        <f t="shared" ref="BX124:BX133" si="285">+BR124*BW124</f>
        <v>0</v>
      </c>
      <c r="BY124" s="137">
        <f t="shared" ref="BY124:BY133" si="286">+BS124+BU124+BW124</f>
        <v>0</v>
      </c>
      <c r="BZ124" s="61">
        <f t="shared" ref="BZ124:BZ133" si="287">+BT124+BV124+BX124</f>
        <v>0</v>
      </c>
      <c r="CB124" s="64">
        <f t="shared" ref="CB124:CB144" si="288">+O124+X124+AG124+AP124+AY124+BH124+BQ124+BZ124</f>
        <v>0</v>
      </c>
    </row>
    <row r="125" spans="1:81" x14ac:dyDescent="0.3">
      <c r="A125" s="434"/>
      <c r="B125" s="99">
        <v>2</v>
      </c>
      <c r="C125" s="430"/>
      <c r="D125" s="425"/>
      <c r="E125" s="8"/>
      <c r="F125" s="66">
        <f t="shared" si="172"/>
        <v>0</v>
      </c>
      <c r="G125" s="2"/>
      <c r="H125" s="7"/>
      <c r="I125" s="63">
        <f t="shared" si="248"/>
        <v>0</v>
      </c>
      <c r="J125" s="7"/>
      <c r="K125" s="63">
        <f t="shared" si="249"/>
        <v>0</v>
      </c>
      <c r="L125" s="7"/>
      <c r="M125" s="63">
        <f t="shared" si="250"/>
        <v>0</v>
      </c>
      <c r="N125" s="62">
        <f t="shared" si="251"/>
        <v>0</v>
      </c>
      <c r="O125" s="63">
        <f t="shared" si="252"/>
        <v>0</v>
      </c>
      <c r="P125" s="2"/>
      <c r="Q125" s="7"/>
      <c r="R125" s="63">
        <f t="shared" si="253"/>
        <v>0</v>
      </c>
      <c r="S125" s="7"/>
      <c r="T125" s="63">
        <f t="shared" si="254"/>
        <v>0</v>
      </c>
      <c r="U125" s="7"/>
      <c r="V125" s="63">
        <f t="shared" si="255"/>
        <v>0</v>
      </c>
      <c r="W125" s="62">
        <f t="shared" si="256"/>
        <v>0</v>
      </c>
      <c r="X125" s="63">
        <f t="shared" si="257"/>
        <v>0</v>
      </c>
      <c r="Y125" s="2"/>
      <c r="Z125" s="7"/>
      <c r="AA125" s="63">
        <f t="shared" si="258"/>
        <v>0</v>
      </c>
      <c r="AB125" s="7"/>
      <c r="AC125" s="63">
        <f t="shared" si="259"/>
        <v>0</v>
      </c>
      <c r="AD125" s="7"/>
      <c r="AE125" s="63">
        <f t="shared" si="260"/>
        <v>0</v>
      </c>
      <c r="AF125" s="62">
        <f t="shared" si="261"/>
        <v>0</v>
      </c>
      <c r="AG125" s="63">
        <f t="shared" si="262"/>
        <v>0</v>
      </c>
      <c r="AH125" s="2"/>
      <c r="AI125" s="7"/>
      <c r="AJ125" s="63">
        <f t="shared" si="263"/>
        <v>0</v>
      </c>
      <c r="AK125" s="7"/>
      <c r="AL125" s="63">
        <f t="shared" si="264"/>
        <v>0</v>
      </c>
      <c r="AM125" s="7"/>
      <c r="AN125" s="63">
        <f t="shared" si="265"/>
        <v>0</v>
      </c>
      <c r="AO125" s="62">
        <f t="shared" si="266"/>
        <v>0</v>
      </c>
      <c r="AP125" s="63">
        <f t="shared" si="267"/>
        <v>0</v>
      </c>
      <c r="AQ125" s="2"/>
      <c r="AR125" s="7"/>
      <c r="AS125" s="63">
        <f t="shared" si="268"/>
        <v>0</v>
      </c>
      <c r="AT125" s="7"/>
      <c r="AU125" s="63">
        <f t="shared" si="269"/>
        <v>0</v>
      </c>
      <c r="AV125" s="7"/>
      <c r="AW125" s="63">
        <f t="shared" si="270"/>
        <v>0</v>
      </c>
      <c r="AX125" s="62">
        <f t="shared" si="271"/>
        <v>0</v>
      </c>
      <c r="AY125" s="63">
        <f t="shared" si="272"/>
        <v>0</v>
      </c>
      <c r="AZ125" s="2"/>
      <c r="BA125" s="7"/>
      <c r="BB125" s="63">
        <f t="shared" si="273"/>
        <v>0</v>
      </c>
      <c r="BC125" s="7"/>
      <c r="BD125" s="63">
        <f t="shared" si="274"/>
        <v>0</v>
      </c>
      <c r="BE125" s="7"/>
      <c r="BF125" s="63">
        <f t="shared" si="275"/>
        <v>0</v>
      </c>
      <c r="BG125" s="62">
        <f t="shared" si="276"/>
        <v>0</v>
      </c>
      <c r="BH125" s="63">
        <f t="shared" si="277"/>
        <v>0</v>
      </c>
      <c r="BI125" s="2"/>
      <c r="BJ125" s="7"/>
      <c r="BK125" s="63">
        <f t="shared" si="278"/>
        <v>0</v>
      </c>
      <c r="BL125" s="7"/>
      <c r="BM125" s="63">
        <f t="shared" si="279"/>
        <v>0</v>
      </c>
      <c r="BN125" s="7"/>
      <c r="BO125" s="63">
        <f t="shared" si="280"/>
        <v>0</v>
      </c>
      <c r="BP125" s="62">
        <f t="shared" si="281"/>
        <v>0</v>
      </c>
      <c r="BQ125" s="63">
        <f t="shared" si="282"/>
        <v>0</v>
      </c>
      <c r="BR125" s="2"/>
      <c r="BS125" s="7"/>
      <c r="BT125" s="63">
        <f t="shared" si="283"/>
        <v>0</v>
      </c>
      <c r="BU125" s="7"/>
      <c r="BV125" s="63">
        <f t="shared" si="284"/>
        <v>0</v>
      </c>
      <c r="BW125" s="7"/>
      <c r="BX125" s="63">
        <f t="shared" si="285"/>
        <v>0</v>
      </c>
      <c r="BY125" s="62">
        <f t="shared" si="286"/>
        <v>0</v>
      </c>
      <c r="BZ125" s="63">
        <f t="shared" si="287"/>
        <v>0</v>
      </c>
      <c r="CB125" s="64">
        <f t="shared" si="288"/>
        <v>0</v>
      </c>
    </row>
    <row r="126" spans="1:81" x14ac:dyDescent="0.3">
      <c r="A126" s="434"/>
      <c r="B126" s="99">
        <v>3</v>
      </c>
      <c r="C126" s="430"/>
      <c r="D126" s="425"/>
      <c r="E126" s="8"/>
      <c r="F126" s="66">
        <f t="shared" si="172"/>
        <v>0</v>
      </c>
      <c r="G126" s="2"/>
      <c r="H126" s="7"/>
      <c r="I126" s="63">
        <f t="shared" si="248"/>
        <v>0</v>
      </c>
      <c r="J126" s="7"/>
      <c r="K126" s="63">
        <f t="shared" si="249"/>
        <v>0</v>
      </c>
      <c r="L126" s="7"/>
      <c r="M126" s="63">
        <f t="shared" si="250"/>
        <v>0</v>
      </c>
      <c r="N126" s="62">
        <f t="shared" si="251"/>
        <v>0</v>
      </c>
      <c r="O126" s="63">
        <f t="shared" si="252"/>
        <v>0</v>
      </c>
      <c r="P126" s="2"/>
      <c r="Q126" s="7"/>
      <c r="R126" s="63">
        <f t="shared" si="253"/>
        <v>0</v>
      </c>
      <c r="S126" s="7"/>
      <c r="T126" s="63">
        <f t="shared" si="254"/>
        <v>0</v>
      </c>
      <c r="U126" s="7"/>
      <c r="V126" s="63">
        <f t="shared" si="255"/>
        <v>0</v>
      </c>
      <c r="W126" s="62">
        <f t="shared" si="256"/>
        <v>0</v>
      </c>
      <c r="X126" s="63">
        <f t="shared" si="257"/>
        <v>0</v>
      </c>
      <c r="Y126" s="2"/>
      <c r="Z126" s="7"/>
      <c r="AA126" s="63">
        <f t="shared" si="258"/>
        <v>0</v>
      </c>
      <c r="AB126" s="7"/>
      <c r="AC126" s="63">
        <f t="shared" si="259"/>
        <v>0</v>
      </c>
      <c r="AD126" s="7"/>
      <c r="AE126" s="63">
        <f t="shared" si="260"/>
        <v>0</v>
      </c>
      <c r="AF126" s="62">
        <f t="shared" si="261"/>
        <v>0</v>
      </c>
      <c r="AG126" s="63">
        <f t="shared" si="262"/>
        <v>0</v>
      </c>
      <c r="AH126" s="2"/>
      <c r="AI126" s="7"/>
      <c r="AJ126" s="63">
        <f t="shared" si="263"/>
        <v>0</v>
      </c>
      <c r="AK126" s="7"/>
      <c r="AL126" s="63">
        <f t="shared" si="264"/>
        <v>0</v>
      </c>
      <c r="AM126" s="7"/>
      <c r="AN126" s="63">
        <f t="shared" si="265"/>
        <v>0</v>
      </c>
      <c r="AO126" s="62">
        <f t="shared" si="266"/>
        <v>0</v>
      </c>
      <c r="AP126" s="63">
        <f t="shared" si="267"/>
        <v>0</v>
      </c>
      <c r="AQ126" s="2"/>
      <c r="AR126" s="7"/>
      <c r="AS126" s="63">
        <f t="shared" si="268"/>
        <v>0</v>
      </c>
      <c r="AT126" s="7"/>
      <c r="AU126" s="63">
        <f t="shared" si="269"/>
        <v>0</v>
      </c>
      <c r="AV126" s="7"/>
      <c r="AW126" s="63">
        <f t="shared" si="270"/>
        <v>0</v>
      </c>
      <c r="AX126" s="62">
        <f t="shared" si="271"/>
        <v>0</v>
      </c>
      <c r="AY126" s="63">
        <f t="shared" si="272"/>
        <v>0</v>
      </c>
      <c r="AZ126" s="2"/>
      <c r="BA126" s="7"/>
      <c r="BB126" s="63">
        <f t="shared" si="273"/>
        <v>0</v>
      </c>
      <c r="BC126" s="7"/>
      <c r="BD126" s="63">
        <f t="shared" si="274"/>
        <v>0</v>
      </c>
      <c r="BE126" s="7"/>
      <c r="BF126" s="63">
        <f t="shared" si="275"/>
        <v>0</v>
      </c>
      <c r="BG126" s="62">
        <f t="shared" si="276"/>
        <v>0</v>
      </c>
      <c r="BH126" s="63">
        <f t="shared" si="277"/>
        <v>0</v>
      </c>
      <c r="BI126" s="2"/>
      <c r="BJ126" s="7"/>
      <c r="BK126" s="63">
        <f t="shared" si="278"/>
        <v>0</v>
      </c>
      <c r="BL126" s="7"/>
      <c r="BM126" s="63">
        <f t="shared" si="279"/>
        <v>0</v>
      </c>
      <c r="BN126" s="7"/>
      <c r="BO126" s="63">
        <f t="shared" si="280"/>
        <v>0</v>
      </c>
      <c r="BP126" s="62">
        <f t="shared" si="281"/>
        <v>0</v>
      </c>
      <c r="BQ126" s="63">
        <f t="shared" si="282"/>
        <v>0</v>
      </c>
      <c r="BR126" s="2"/>
      <c r="BS126" s="7"/>
      <c r="BT126" s="63">
        <f t="shared" si="283"/>
        <v>0</v>
      </c>
      <c r="BU126" s="7"/>
      <c r="BV126" s="63">
        <f t="shared" si="284"/>
        <v>0</v>
      </c>
      <c r="BW126" s="7"/>
      <c r="BX126" s="63">
        <f t="shared" si="285"/>
        <v>0</v>
      </c>
      <c r="BY126" s="62">
        <f t="shared" si="286"/>
        <v>0</v>
      </c>
      <c r="BZ126" s="63">
        <f t="shared" si="287"/>
        <v>0</v>
      </c>
      <c r="CB126" s="64">
        <f t="shared" si="288"/>
        <v>0</v>
      </c>
    </row>
    <row r="127" spans="1:81" x14ac:dyDescent="0.3">
      <c r="A127" s="434"/>
      <c r="B127" s="99">
        <v>4</v>
      </c>
      <c r="C127" s="430"/>
      <c r="D127" s="425"/>
      <c r="E127" s="8"/>
      <c r="F127" s="66">
        <f t="shared" si="172"/>
        <v>0</v>
      </c>
      <c r="G127" s="2"/>
      <c r="H127" s="7"/>
      <c r="I127" s="63">
        <f t="shared" si="248"/>
        <v>0</v>
      </c>
      <c r="J127" s="7"/>
      <c r="K127" s="63">
        <f t="shared" si="249"/>
        <v>0</v>
      </c>
      <c r="L127" s="7"/>
      <c r="M127" s="63">
        <f t="shared" si="250"/>
        <v>0</v>
      </c>
      <c r="N127" s="62">
        <f t="shared" si="251"/>
        <v>0</v>
      </c>
      <c r="O127" s="63">
        <f t="shared" si="252"/>
        <v>0</v>
      </c>
      <c r="P127" s="2"/>
      <c r="Q127" s="7"/>
      <c r="R127" s="63">
        <f t="shared" si="253"/>
        <v>0</v>
      </c>
      <c r="S127" s="7"/>
      <c r="T127" s="63">
        <f t="shared" si="254"/>
        <v>0</v>
      </c>
      <c r="U127" s="7"/>
      <c r="V127" s="63">
        <f t="shared" si="255"/>
        <v>0</v>
      </c>
      <c r="W127" s="62">
        <f t="shared" si="256"/>
        <v>0</v>
      </c>
      <c r="X127" s="63">
        <f t="shared" si="257"/>
        <v>0</v>
      </c>
      <c r="Y127" s="2"/>
      <c r="Z127" s="7"/>
      <c r="AA127" s="63">
        <f t="shared" si="258"/>
        <v>0</v>
      </c>
      <c r="AB127" s="7"/>
      <c r="AC127" s="63">
        <f t="shared" si="259"/>
        <v>0</v>
      </c>
      <c r="AD127" s="7"/>
      <c r="AE127" s="63">
        <f t="shared" si="260"/>
        <v>0</v>
      </c>
      <c r="AF127" s="62">
        <f t="shared" si="261"/>
        <v>0</v>
      </c>
      <c r="AG127" s="63">
        <f t="shared" si="262"/>
        <v>0</v>
      </c>
      <c r="AH127" s="2"/>
      <c r="AI127" s="7"/>
      <c r="AJ127" s="63">
        <f t="shared" si="263"/>
        <v>0</v>
      </c>
      <c r="AK127" s="7"/>
      <c r="AL127" s="63">
        <f t="shared" si="264"/>
        <v>0</v>
      </c>
      <c r="AM127" s="7"/>
      <c r="AN127" s="63">
        <f t="shared" si="265"/>
        <v>0</v>
      </c>
      <c r="AO127" s="62">
        <f t="shared" si="266"/>
        <v>0</v>
      </c>
      <c r="AP127" s="63">
        <f t="shared" si="267"/>
        <v>0</v>
      </c>
      <c r="AQ127" s="2"/>
      <c r="AR127" s="7"/>
      <c r="AS127" s="63">
        <f t="shared" si="268"/>
        <v>0</v>
      </c>
      <c r="AT127" s="7"/>
      <c r="AU127" s="63">
        <f t="shared" si="269"/>
        <v>0</v>
      </c>
      <c r="AV127" s="7"/>
      <c r="AW127" s="63">
        <f t="shared" si="270"/>
        <v>0</v>
      </c>
      <c r="AX127" s="62">
        <f t="shared" si="271"/>
        <v>0</v>
      </c>
      <c r="AY127" s="63">
        <f t="shared" si="272"/>
        <v>0</v>
      </c>
      <c r="AZ127" s="2"/>
      <c r="BA127" s="7"/>
      <c r="BB127" s="63">
        <f t="shared" si="273"/>
        <v>0</v>
      </c>
      <c r="BC127" s="7"/>
      <c r="BD127" s="63">
        <f t="shared" si="274"/>
        <v>0</v>
      </c>
      <c r="BE127" s="7"/>
      <c r="BF127" s="63">
        <f t="shared" si="275"/>
        <v>0</v>
      </c>
      <c r="BG127" s="62">
        <f t="shared" si="276"/>
        <v>0</v>
      </c>
      <c r="BH127" s="63">
        <f t="shared" si="277"/>
        <v>0</v>
      </c>
      <c r="BI127" s="2"/>
      <c r="BJ127" s="7"/>
      <c r="BK127" s="63">
        <f t="shared" si="278"/>
        <v>0</v>
      </c>
      <c r="BL127" s="7"/>
      <c r="BM127" s="63">
        <f t="shared" si="279"/>
        <v>0</v>
      </c>
      <c r="BN127" s="7"/>
      <c r="BO127" s="63">
        <f t="shared" si="280"/>
        <v>0</v>
      </c>
      <c r="BP127" s="62">
        <f t="shared" si="281"/>
        <v>0</v>
      </c>
      <c r="BQ127" s="63">
        <f t="shared" si="282"/>
        <v>0</v>
      </c>
      <c r="BR127" s="2"/>
      <c r="BS127" s="7"/>
      <c r="BT127" s="63">
        <f t="shared" si="283"/>
        <v>0</v>
      </c>
      <c r="BU127" s="7"/>
      <c r="BV127" s="63">
        <f t="shared" si="284"/>
        <v>0</v>
      </c>
      <c r="BW127" s="7"/>
      <c r="BX127" s="63">
        <f t="shared" si="285"/>
        <v>0</v>
      </c>
      <c r="BY127" s="62">
        <f t="shared" si="286"/>
        <v>0</v>
      </c>
      <c r="BZ127" s="63">
        <f t="shared" si="287"/>
        <v>0</v>
      </c>
      <c r="CB127" s="64">
        <f t="shared" si="288"/>
        <v>0</v>
      </c>
    </row>
    <row r="128" spans="1:81" x14ac:dyDescent="0.3">
      <c r="A128" s="434"/>
      <c r="B128" s="99">
        <v>5</v>
      </c>
      <c r="C128" s="430"/>
      <c r="D128" s="425"/>
      <c r="E128" s="8"/>
      <c r="F128" s="66">
        <f t="shared" si="172"/>
        <v>0</v>
      </c>
      <c r="G128" s="2"/>
      <c r="H128" s="7"/>
      <c r="I128" s="63">
        <f t="shared" si="248"/>
        <v>0</v>
      </c>
      <c r="J128" s="7"/>
      <c r="K128" s="63">
        <f t="shared" si="249"/>
        <v>0</v>
      </c>
      <c r="L128" s="7"/>
      <c r="M128" s="63">
        <f t="shared" si="250"/>
        <v>0</v>
      </c>
      <c r="N128" s="62">
        <f t="shared" si="251"/>
        <v>0</v>
      </c>
      <c r="O128" s="63">
        <f t="shared" si="252"/>
        <v>0</v>
      </c>
      <c r="P128" s="2"/>
      <c r="Q128" s="7"/>
      <c r="R128" s="63">
        <f t="shared" si="253"/>
        <v>0</v>
      </c>
      <c r="S128" s="7"/>
      <c r="T128" s="63">
        <f t="shared" si="254"/>
        <v>0</v>
      </c>
      <c r="U128" s="7"/>
      <c r="V128" s="63">
        <f t="shared" si="255"/>
        <v>0</v>
      </c>
      <c r="W128" s="62">
        <f t="shared" si="256"/>
        <v>0</v>
      </c>
      <c r="X128" s="63">
        <f t="shared" si="257"/>
        <v>0</v>
      </c>
      <c r="Y128" s="2"/>
      <c r="Z128" s="7"/>
      <c r="AA128" s="63">
        <f t="shared" si="258"/>
        <v>0</v>
      </c>
      <c r="AB128" s="7"/>
      <c r="AC128" s="63">
        <f t="shared" si="259"/>
        <v>0</v>
      </c>
      <c r="AD128" s="7"/>
      <c r="AE128" s="63">
        <f t="shared" si="260"/>
        <v>0</v>
      </c>
      <c r="AF128" s="62">
        <f t="shared" si="261"/>
        <v>0</v>
      </c>
      <c r="AG128" s="63">
        <f t="shared" si="262"/>
        <v>0</v>
      </c>
      <c r="AH128" s="2"/>
      <c r="AI128" s="7"/>
      <c r="AJ128" s="63">
        <f t="shared" si="263"/>
        <v>0</v>
      </c>
      <c r="AK128" s="7"/>
      <c r="AL128" s="63">
        <f t="shared" si="264"/>
        <v>0</v>
      </c>
      <c r="AM128" s="7"/>
      <c r="AN128" s="63">
        <f t="shared" si="265"/>
        <v>0</v>
      </c>
      <c r="AO128" s="62">
        <f t="shared" si="266"/>
        <v>0</v>
      </c>
      <c r="AP128" s="63">
        <f t="shared" si="267"/>
        <v>0</v>
      </c>
      <c r="AQ128" s="2"/>
      <c r="AR128" s="7"/>
      <c r="AS128" s="63">
        <f t="shared" si="268"/>
        <v>0</v>
      </c>
      <c r="AT128" s="7"/>
      <c r="AU128" s="63">
        <f t="shared" si="269"/>
        <v>0</v>
      </c>
      <c r="AV128" s="7"/>
      <c r="AW128" s="63">
        <f t="shared" si="270"/>
        <v>0</v>
      </c>
      <c r="AX128" s="62">
        <f t="shared" si="271"/>
        <v>0</v>
      </c>
      <c r="AY128" s="63">
        <f t="shared" si="272"/>
        <v>0</v>
      </c>
      <c r="AZ128" s="2"/>
      <c r="BA128" s="7"/>
      <c r="BB128" s="63">
        <f t="shared" si="273"/>
        <v>0</v>
      </c>
      <c r="BC128" s="7"/>
      <c r="BD128" s="63">
        <f t="shared" si="274"/>
        <v>0</v>
      </c>
      <c r="BE128" s="7"/>
      <c r="BF128" s="63">
        <f t="shared" si="275"/>
        <v>0</v>
      </c>
      <c r="BG128" s="62">
        <f t="shared" si="276"/>
        <v>0</v>
      </c>
      <c r="BH128" s="63">
        <f t="shared" si="277"/>
        <v>0</v>
      </c>
      <c r="BI128" s="2"/>
      <c r="BJ128" s="7"/>
      <c r="BK128" s="63">
        <f t="shared" si="278"/>
        <v>0</v>
      </c>
      <c r="BL128" s="7"/>
      <c r="BM128" s="63">
        <f t="shared" si="279"/>
        <v>0</v>
      </c>
      <c r="BN128" s="7"/>
      <c r="BO128" s="63">
        <f t="shared" si="280"/>
        <v>0</v>
      </c>
      <c r="BP128" s="62">
        <f t="shared" si="281"/>
        <v>0</v>
      </c>
      <c r="BQ128" s="63">
        <f t="shared" si="282"/>
        <v>0</v>
      </c>
      <c r="BR128" s="2"/>
      <c r="BS128" s="7"/>
      <c r="BT128" s="63">
        <f t="shared" si="283"/>
        <v>0</v>
      </c>
      <c r="BU128" s="7"/>
      <c r="BV128" s="63">
        <f t="shared" si="284"/>
        <v>0</v>
      </c>
      <c r="BW128" s="7"/>
      <c r="BX128" s="63">
        <f t="shared" si="285"/>
        <v>0</v>
      </c>
      <c r="BY128" s="62">
        <f t="shared" si="286"/>
        <v>0</v>
      </c>
      <c r="BZ128" s="63">
        <f t="shared" si="287"/>
        <v>0</v>
      </c>
      <c r="CB128" s="64">
        <f t="shared" si="288"/>
        <v>0</v>
      </c>
    </row>
    <row r="129" spans="1:81" x14ac:dyDescent="0.3">
      <c r="A129" s="434"/>
      <c r="B129" s="99">
        <v>6</v>
      </c>
      <c r="C129" s="430"/>
      <c r="D129" s="425"/>
      <c r="E129" s="8"/>
      <c r="F129" s="66">
        <f t="shared" si="172"/>
        <v>0</v>
      </c>
      <c r="G129" s="2"/>
      <c r="H129" s="7"/>
      <c r="I129" s="63">
        <f t="shared" si="248"/>
        <v>0</v>
      </c>
      <c r="J129" s="7"/>
      <c r="K129" s="63">
        <f t="shared" si="249"/>
        <v>0</v>
      </c>
      <c r="L129" s="7"/>
      <c r="M129" s="63">
        <f t="shared" si="250"/>
        <v>0</v>
      </c>
      <c r="N129" s="62">
        <f t="shared" si="251"/>
        <v>0</v>
      </c>
      <c r="O129" s="63">
        <f t="shared" si="252"/>
        <v>0</v>
      </c>
      <c r="P129" s="2"/>
      <c r="Q129" s="7"/>
      <c r="R129" s="63">
        <f t="shared" si="253"/>
        <v>0</v>
      </c>
      <c r="S129" s="7"/>
      <c r="T129" s="63">
        <f t="shared" si="254"/>
        <v>0</v>
      </c>
      <c r="U129" s="7"/>
      <c r="V129" s="63">
        <f t="shared" si="255"/>
        <v>0</v>
      </c>
      <c r="W129" s="62">
        <f t="shared" si="256"/>
        <v>0</v>
      </c>
      <c r="X129" s="63">
        <f t="shared" si="257"/>
        <v>0</v>
      </c>
      <c r="Y129" s="2"/>
      <c r="Z129" s="7"/>
      <c r="AA129" s="63">
        <f t="shared" si="258"/>
        <v>0</v>
      </c>
      <c r="AB129" s="7"/>
      <c r="AC129" s="63">
        <f t="shared" si="259"/>
        <v>0</v>
      </c>
      <c r="AD129" s="7"/>
      <c r="AE129" s="63">
        <f t="shared" si="260"/>
        <v>0</v>
      </c>
      <c r="AF129" s="62">
        <f t="shared" si="261"/>
        <v>0</v>
      </c>
      <c r="AG129" s="63">
        <f t="shared" si="262"/>
        <v>0</v>
      </c>
      <c r="AH129" s="2"/>
      <c r="AI129" s="7"/>
      <c r="AJ129" s="63">
        <f t="shared" si="263"/>
        <v>0</v>
      </c>
      <c r="AK129" s="7"/>
      <c r="AL129" s="63">
        <f t="shared" si="264"/>
        <v>0</v>
      </c>
      <c r="AM129" s="7"/>
      <c r="AN129" s="63">
        <f t="shared" si="265"/>
        <v>0</v>
      </c>
      <c r="AO129" s="62">
        <f t="shared" si="266"/>
        <v>0</v>
      </c>
      <c r="AP129" s="63">
        <f t="shared" si="267"/>
        <v>0</v>
      </c>
      <c r="AQ129" s="2"/>
      <c r="AR129" s="7"/>
      <c r="AS129" s="63">
        <f t="shared" si="268"/>
        <v>0</v>
      </c>
      <c r="AT129" s="7"/>
      <c r="AU129" s="63">
        <f t="shared" si="269"/>
        <v>0</v>
      </c>
      <c r="AV129" s="7"/>
      <c r="AW129" s="63">
        <f t="shared" si="270"/>
        <v>0</v>
      </c>
      <c r="AX129" s="62">
        <f t="shared" si="271"/>
        <v>0</v>
      </c>
      <c r="AY129" s="63">
        <f t="shared" si="272"/>
        <v>0</v>
      </c>
      <c r="AZ129" s="2"/>
      <c r="BA129" s="7"/>
      <c r="BB129" s="63">
        <f t="shared" si="273"/>
        <v>0</v>
      </c>
      <c r="BC129" s="7"/>
      <c r="BD129" s="63">
        <f t="shared" si="274"/>
        <v>0</v>
      </c>
      <c r="BE129" s="7"/>
      <c r="BF129" s="63">
        <f t="shared" si="275"/>
        <v>0</v>
      </c>
      <c r="BG129" s="62">
        <f t="shared" si="276"/>
        <v>0</v>
      </c>
      <c r="BH129" s="63">
        <f t="shared" si="277"/>
        <v>0</v>
      </c>
      <c r="BI129" s="2"/>
      <c r="BJ129" s="7"/>
      <c r="BK129" s="63">
        <f t="shared" si="278"/>
        <v>0</v>
      </c>
      <c r="BL129" s="7"/>
      <c r="BM129" s="63">
        <f t="shared" si="279"/>
        <v>0</v>
      </c>
      <c r="BN129" s="7"/>
      <c r="BO129" s="63">
        <f t="shared" si="280"/>
        <v>0</v>
      </c>
      <c r="BP129" s="62">
        <f t="shared" si="281"/>
        <v>0</v>
      </c>
      <c r="BQ129" s="63">
        <f t="shared" si="282"/>
        <v>0</v>
      </c>
      <c r="BR129" s="2"/>
      <c r="BS129" s="7"/>
      <c r="BT129" s="63">
        <f t="shared" si="283"/>
        <v>0</v>
      </c>
      <c r="BU129" s="7"/>
      <c r="BV129" s="63">
        <f t="shared" si="284"/>
        <v>0</v>
      </c>
      <c r="BW129" s="7"/>
      <c r="BX129" s="63">
        <f t="shared" si="285"/>
        <v>0</v>
      </c>
      <c r="BY129" s="62">
        <f t="shared" si="286"/>
        <v>0</v>
      </c>
      <c r="BZ129" s="63">
        <f t="shared" si="287"/>
        <v>0</v>
      </c>
      <c r="CB129" s="64">
        <f t="shared" si="288"/>
        <v>0</v>
      </c>
    </row>
    <row r="130" spans="1:81" x14ac:dyDescent="0.3">
      <c r="A130" s="434"/>
      <c r="B130" s="99">
        <v>7</v>
      </c>
      <c r="C130" s="430"/>
      <c r="D130" s="425"/>
      <c r="E130" s="8"/>
      <c r="F130" s="66">
        <f t="shared" si="172"/>
        <v>0</v>
      </c>
      <c r="G130" s="2"/>
      <c r="H130" s="7"/>
      <c r="I130" s="63">
        <f t="shared" si="248"/>
        <v>0</v>
      </c>
      <c r="J130" s="7"/>
      <c r="K130" s="63">
        <f t="shared" si="249"/>
        <v>0</v>
      </c>
      <c r="L130" s="7"/>
      <c r="M130" s="63">
        <f t="shared" si="250"/>
        <v>0</v>
      </c>
      <c r="N130" s="62">
        <f t="shared" si="251"/>
        <v>0</v>
      </c>
      <c r="O130" s="63">
        <f t="shared" si="252"/>
        <v>0</v>
      </c>
      <c r="P130" s="2"/>
      <c r="Q130" s="7"/>
      <c r="R130" s="63">
        <f t="shared" si="253"/>
        <v>0</v>
      </c>
      <c r="S130" s="7"/>
      <c r="T130" s="63">
        <f t="shared" si="254"/>
        <v>0</v>
      </c>
      <c r="U130" s="7"/>
      <c r="V130" s="63">
        <f t="shared" si="255"/>
        <v>0</v>
      </c>
      <c r="W130" s="62">
        <f t="shared" si="256"/>
        <v>0</v>
      </c>
      <c r="X130" s="63">
        <f t="shared" si="257"/>
        <v>0</v>
      </c>
      <c r="Y130" s="2"/>
      <c r="Z130" s="7"/>
      <c r="AA130" s="63">
        <f t="shared" si="258"/>
        <v>0</v>
      </c>
      <c r="AB130" s="7"/>
      <c r="AC130" s="63">
        <f t="shared" si="259"/>
        <v>0</v>
      </c>
      <c r="AD130" s="7"/>
      <c r="AE130" s="63">
        <f t="shared" si="260"/>
        <v>0</v>
      </c>
      <c r="AF130" s="62">
        <f t="shared" si="261"/>
        <v>0</v>
      </c>
      <c r="AG130" s="63">
        <f t="shared" si="262"/>
        <v>0</v>
      </c>
      <c r="AH130" s="2"/>
      <c r="AI130" s="7"/>
      <c r="AJ130" s="63">
        <f t="shared" si="263"/>
        <v>0</v>
      </c>
      <c r="AK130" s="7"/>
      <c r="AL130" s="63">
        <f t="shared" si="264"/>
        <v>0</v>
      </c>
      <c r="AM130" s="7"/>
      <c r="AN130" s="63">
        <f t="shared" si="265"/>
        <v>0</v>
      </c>
      <c r="AO130" s="62">
        <f t="shared" si="266"/>
        <v>0</v>
      </c>
      <c r="AP130" s="63">
        <f t="shared" si="267"/>
        <v>0</v>
      </c>
      <c r="AQ130" s="2"/>
      <c r="AR130" s="7"/>
      <c r="AS130" s="63">
        <f t="shared" si="268"/>
        <v>0</v>
      </c>
      <c r="AT130" s="7"/>
      <c r="AU130" s="63">
        <f t="shared" si="269"/>
        <v>0</v>
      </c>
      <c r="AV130" s="7"/>
      <c r="AW130" s="63">
        <f t="shared" si="270"/>
        <v>0</v>
      </c>
      <c r="AX130" s="62">
        <f t="shared" si="271"/>
        <v>0</v>
      </c>
      <c r="AY130" s="63">
        <f t="shared" si="272"/>
        <v>0</v>
      </c>
      <c r="AZ130" s="2"/>
      <c r="BA130" s="7"/>
      <c r="BB130" s="63">
        <f t="shared" si="273"/>
        <v>0</v>
      </c>
      <c r="BC130" s="7"/>
      <c r="BD130" s="63">
        <f t="shared" si="274"/>
        <v>0</v>
      </c>
      <c r="BE130" s="7"/>
      <c r="BF130" s="63">
        <f t="shared" si="275"/>
        <v>0</v>
      </c>
      <c r="BG130" s="62">
        <f t="shared" si="276"/>
        <v>0</v>
      </c>
      <c r="BH130" s="63">
        <f t="shared" si="277"/>
        <v>0</v>
      </c>
      <c r="BI130" s="2"/>
      <c r="BJ130" s="7"/>
      <c r="BK130" s="63">
        <f t="shared" si="278"/>
        <v>0</v>
      </c>
      <c r="BL130" s="7"/>
      <c r="BM130" s="63">
        <f t="shared" si="279"/>
        <v>0</v>
      </c>
      <c r="BN130" s="7"/>
      <c r="BO130" s="63">
        <f t="shared" si="280"/>
        <v>0</v>
      </c>
      <c r="BP130" s="62">
        <f t="shared" si="281"/>
        <v>0</v>
      </c>
      <c r="BQ130" s="63">
        <f t="shared" si="282"/>
        <v>0</v>
      </c>
      <c r="BR130" s="2"/>
      <c r="BS130" s="7"/>
      <c r="BT130" s="63">
        <f t="shared" si="283"/>
        <v>0</v>
      </c>
      <c r="BU130" s="7"/>
      <c r="BV130" s="63">
        <f t="shared" si="284"/>
        <v>0</v>
      </c>
      <c r="BW130" s="7"/>
      <c r="BX130" s="63">
        <f t="shared" si="285"/>
        <v>0</v>
      </c>
      <c r="BY130" s="62">
        <f t="shared" si="286"/>
        <v>0</v>
      </c>
      <c r="BZ130" s="63">
        <f t="shared" si="287"/>
        <v>0</v>
      </c>
      <c r="CB130" s="64">
        <f t="shared" si="288"/>
        <v>0</v>
      </c>
    </row>
    <row r="131" spans="1:81" x14ac:dyDescent="0.3">
      <c r="A131" s="434"/>
      <c r="B131" s="99">
        <v>8</v>
      </c>
      <c r="C131" s="430"/>
      <c r="D131" s="425"/>
      <c r="E131" s="8"/>
      <c r="F131" s="66">
        <f t="shared" si="172"/>
        <v>0</v>
      </c>
      <c r="G131" s="2"/>
      <c r="H131" s="7"/>
      <c r="I131" s="63">
        <f t="shared" si="248"/>
        <v>0</v>
      </c>
      <c r="J131" s="7"/>
      <c r="K131" s="63">
        <f t="shared" si="249"/>
        <v>0</v>
      </c>
      <c r="L131" s="7"/>
      <c r="M131" s="63">
        <f t="shared" si="250"/>
        <v>0</v>
      </c>
      <c r="N131" s="62">
        <f t="shared" si="251"/>
        <v>0</v>
      </c>
      <c r="O131" s="63">
        <f t="shared" si="252"/>
        <v>0</v>
      </c>
      <c r="P131" s="2"/>
      <c r="Q131" s="7"/>
      <c r="R131" s="63">
        <f t="shared" si="253"/>
        <v>0</v>
      </c>
      <c r="S131" s="7"/>
      <c r="T131" s="63">
        <f t="shared" si="254"/>
        <v>0</v>
      </c>
      <c r="U131" s="7"/>
      <c r="V131" s="63">
        <f t="shared" si="255"/>
        <v>0</v>
      </c>
      <c r="W131" s="62">
        <f t="shared" si="256"/>
        <v>0</v>
      </c>
      <c r="X131" s="63">
        <f t="shared" si="257"/>
        <v>0</v>
      </c>
      <c r="Y131" s="2"/>
      <c r="Z131" s="7"/>
      <c r="AA131" s="63">
        <f t="shared" si="258"/>
        <v>0</v>
      </c>
      <c r="AB131" s="7"/>
      <c r="AC131" s="63">
        <f t="shared" si="259"/>
        <v>0</v>
      </c>
      <c r="AD131" s="7"/>
      <c r="AE131" s="63">
        <f t="shared" si="260"/>
        <v>0</v>
      </c>
      <c r="AF131" s="62">
        <f t="shared" si="261"/>
        <v>0</v>
      </c>
      <c r="AG131" s="63">
        <f t="shared" si="262"/>
        <v>0</v>
      </c>
      <c r="AH131" s="2"/>
      <c r="AI131" s="7"/>
      <c r="AJ131" s="63">
        <f t="shared" si="263"/>
        <v>0</v>
      </c>
      <c r="AK131" s="7"/>
      <c r="AL131" s="63">
        <f t="shared" si="264"/>
        <v>0</v>
      </c>
      <c r="AM131" s="7"/>
      <c r="AN131" s="63">
        <f t="shared" si="265"/>
        <v>0</v>
      </c>
      <c r="AO131" s="62">
        <f t="shared" si="266"/>
        <v>0</v>
      </c>
      <c r="AP131" s="63">
        <f t="shared" si="267"/>
        <v>0</v>
      </c>
      <c r="AQ131" s="2"/>
      <c r="AR131" s="7"/>
      <c r="AS131" s="63">
        <f t="shared" si="268"/>
        <v>0</v>
      </c>
      <c r="AT131" s="7"/>
      <c r="AU131" s="63">
        <f t="shared" si="269"/>
        <v>0</v>
      </c>
      <c r="AV131" s="7"/>
      <c r="AW131" s="63">
        <f t="shared" si="270"/>
        <v>0</v>
      </c>
      <c r="AX131" s="62">
        <f t="shared" si="271"/>
        <v>0</v>
      </c>
      <c r="AY131" s="63">
        <f t="shared" si="272"/>
        <v>0</v>
      </c>
      <c r="AZ131" s="2"/>
      <c r="BA131" s="7"/>
      <c r="BB131" s="63">
        <f t="shared" si="273"/>
        <v>0</v>
      </c>
      <c r="BC131" s="7"/>
      <c r="BD131" s="63">
        <f t="shared" si="274"/>
        <v>0</v>
      </c>
      <c r="BE131" s="7"/>
      <c r="BF131" s="63">
        <f t="shared" si="275"/>
        <v>0</v>
      </c>
      <c r="BG131" s="62">
        <f t="shared" si="276"/>
        <v>0</v>
      </c>
      <c r="BH131" s="63">
        <f t="shared" si="277"/>
        <v>0</v>
      </c>
      <c r="BI131" s="2"/>
      <c r="BJ131" s="7"/>
      <c r="BK131" s="63">
        <f t="shared" si="278"/>
        <v>0</v>
      </c>
      <c r="BL131" s="7"/>
      <c r="BM131" s="63">
        <f t="shared" si="279"/>
        <v>0</v>
      </c>
      <c r="BN131" s="7"/>
      <c r="BO131" s="63">
        <f t="shared" si="280"/>
        <v>0</v>
      </c>
      <c r="BP131" s="62">
        <f t="shared" si="281"/>
        <v>0</v>
      </c>
      <c r="BQ131" s="63">
        <f t="shared" si="282"/>
        <v>0</v>
      </c>
      <c r="BR131" s="2"/>
      <c r="BS131" s="7"/>
      <c r="BT131" s="63">
        <f t="shared" si="283"/>
        <v>0</v>
      </c>
      <c r="BU131" s="7"/>
      <c r="BV131" s="63">
        <f t="shared" si="284"/>
        <v>0</v>
      </c>
      <c r="BW131" s="7"/>
      <c r="BX131" s="63">
        <f t="shared" si="285"/>
        <v>0</v>
      </c>
      <c r="BY131" s="62">
        <f t="shared" si="286"/>
        <v>0</v>
      </c>
      <c r="BZ131" s="63">
        <f t="shared" si="287"/>
        <v>0</v>
      </c>
      <c r="CB131" s="64">
        <f t="shared" si="288"/>
        <v>0</v>
      </c>
    </row>
    <row r="132" spans="1:81" x14ac:dyDescent="0.3">
      <c r="A132" s="434"/>
      <c r="B132" s="99">
        <v>9</v>
      </c>
      <c r="C132" s="430"/>
      <c r="D132" s="425"/>
      <c r="E132" s="8"/>
      <c r="F132" s="66">
        <f t="shared" si="172"/>
        <v>0</v>
      </c>
      <c r="G132" s="2"/>
      <c r="H132" s="7"/>
      <c r="I132" s="63">
        <f t="shared" si="248"/>
        <v>0</v>
      </c>
      <c r="J132" s="7"/>
      <c r="K132" s="63">
        <f t="shared" si="249"/>
        <v>0</v>
      </c>
      <c r="L132" s="7"/>
      <c r="M132" s="63">
        <f t="shared" si="250"/>
        <v>0</v>
      </c>
      <c r="N132" s="62">
        <f t="shared" si="251"/>
        <v>0</v>
      </c>
      <c r="O132" s="63">
        <f t="shared" si="252"/>
        <v>0</v>
      </c>
      <c r="P132" s="2"/>
      <c r="Q132" s="7"/>
      <c r="R132" s="63">
        <f t="shared" si="253"/>
        <v>0</v>
      </c>
      <c r="S132" s="7"/>
      <c r="T132" s="63">
        <f t="shared" si="254"/>
        <v>0</v>
      </c>
      <c r="U132" s="7"/>
      <c r="V132" s="63">
        <f t="shared" si="255"/>
        <v>0</v>
      </c>
      <c r="W132" s="62">
        <f t="shared" si="256"/>
        <v>0</v>
      </c>
      <c r="X132" s="63">
        <f t="shared" si="257"/>
        <v>0</v>
      </c>
      <c r="Y132" s="2"/>
      <c r="Z132" s="7"/>
      <c r="AA132" s="63">
        <f t="shared" si="258"/>
        <v>0</v>
      </c>
      <c r="AB132" s="7"/>
      <c r="AC132" s="63">
        <f t="shared" si="259"/>
        <v>0</v>
      </c>
      <c r="AD132" s="7"/>
      <c r="AE132" s="63">
        <f t="shared" si="260"/>
        <v>0</v>
      </c>
      <c r="AF132" s="62">
        <f t="shared" si="261"/>
        <v>0</v>
      </c>
      <c r="AG132" s="63">
        <f t="shared" si="262"/>
        <v>0</v>
      </c>
      <c r="AH132" s="2"/>
      <c r="AI132" s="7"/>
      <c r="AJ132" s="63">
        <f t="shared" si="263"/>
        <v>0</v>
      </c>
      <c r="AK132" s="7"/>
      <c r="AL132" s="63">
        <f t="shared" si="264"/>
        <v>0</v>
      </c>
      <c r="AM132" s="7"/>
      <c r="AN132" s="63">
        <f t="shared" si="265"/>
        <v>0</v>
      </c>
      <c r="AO132" s="62">
        <f t="shared" si="266"/>
        <v>0</v>
      </c>
      <c r="AP132" s="63">
        <f t="shared" si="267"/>
        <v>0</v>
      </c>
      <c r="AQ132" s="2"/>
      <c r="AR132" s="7"/>
      <c r="AS132" s="63">
        <f t="shared" si="268"/>
        <v>0</v>
      </c>
      <c r="AT132" s="7"/>
      <c r="AU132" s="63">
        <f t="shared" si="269"/>
        <v>0</v>
      </c>
      <c r="AV132" s="7"/>
      <c r="AW132" s="63">
        <f t="shared" si="270"/>
        <v>0</v>
      </c>
      <c r="AX132" s="62">
        <f t="shared" si="271"/>
        <v>0</v>
      </c>
      <c r="AY132" s="63">
        <f t="shared" si="272"/>
        <v>0</v>
      </c>
      <c r="AZ132" s="2"/>
      <c r="BA132" s="7"/>
      <c r="BB132" s="63">
        <f t="shared" si="273"/>
        <v>0</v>
      </c>
      <c r="BC132" s="7"/>
      <c r="BD132" s="63">
        <f t="shared" si="274"/>
        <v>0</v>
      </c>
      <c r="BE132" s="7"/>
      <c r="BF132" s="63">
        <f t="shared" si="275"/>
        <v>0</v>
      </c>
      <c r="BG132" s="62">
        <f t="shared" si="276"/>
        <v>0</v>
      </c>
      <c r="BH132" s="63">
        <f t="shared" si="277"/>
        <v>0</v>
      </c>
      <c r="BI132" s="2"/>
      <c r="BJ132" s="7"/>
      <c r="BK132" s="63">
        <f t="shared" si="278"/>
        <v>0</v>
      </c>
      <c r="BL132" s="7"/>
      <c r="BM132" s="63">
        <f t="shared" si="279"/>
        <v>0</v>
      </c>
      <c r="BN132" s="7"/>
      <c r="BO132" s="63">
        <f t="shared" si="280"/>
        <v>0</v>
      </c>
      <c r="BP132" s="62">
        <f t="shared" si="281"/>
        <v>0</v>
      </c>
      <c r="BQ132" s="63">
        <f t="shared" si="282"/>
        <v>0</v>
      </c>
      <c r="BR132" s="2"/>
      <c r="BS132" s="7"/>
      <c r="BT132" s="63">
        <f t="shared" si="283"/>
        <v>0</v>
      </c>
      <c r="BU132" s="7"/>
      <c r="BV132" s="63">
        <f t="shared" si="284"/>
        <v>0</v>
      </c>
      <c r="BW132" s="7"/>
      <c r="BX132" s="63">
        <f t="shared" si="285"/>
        <v>0</v>
      </c>
      <c r="BY132" s="62">
        <f t="shared" si="286"/>
        <v>0</v>
      </c>
      <c r="BZ132" s="63">
        <f t="shared" si="287"/>
        <v>0</v>
      </c>
      <c r="CB132" s="64">
        <f t="shared" si="288"/>
        <v>0</v>
      </c>
    </row>
    <row r="133" spans="1:81" ht="15" thickBot="1" x14ac:dyDescent="0.35">
      <c r="A133" s="435"/>
      <c r="B133" s="98">
        <v>10</v>
      </c>
      <c r="C133" s="431"/>
      <c r="D133" s="432"/>
      <c r="E133" s="9"/>
      <c r="F133" s="86">
        <f t="shared" si="172"/>
        <v>0</v>
      </c>
      <c r="G133" s="4"/>
      <c r="H133" s="18"/>
      <c r="I133" s="52">
        <f t="shared" si="248"/>
        <v>0</v>
      </c>
      <c r="J133" s="18"/>
      <c r="K133" s="52">
        <f t="shared" si="249"/>
        <v>0</v>
      </c>
      <c r="L133" s="18"/>
      <c r="M133" s="52">
        <f t="shared" si="250"/>
        <v>0</v>
      </c>
      <c r="N133" s="104">
        <f t="shared" si="251"/>
        <v>0</v>
      </c>
      <c r="O133" s="52">
        <f t="shared" si="252"/>
        <v>0</v>
      </c>
      <c r="P133" s="4"/>
      <c r="Q133" s="18"/>
      <c r="R133" s="52">
        <f t="shared" si="253"/>
        <v>0</v>
      </c>
      <c r="S133" s="18"/>
      <c r="T133" s="52">
        <f t="shared" si="254"/>
        <v>0</v>
      </c>
      <c r="U133" s="18"/>
      <c r="V133" s="52">
        <f t="shared" si="255"/>
        <v>0</v>
      </c>
      <c r="W133" s="104">
        <f t="shared" si="256"/>
        <v>0</v>
      </c>
      <c r="X133" s="52">
        <f t="shared" si="257"/>
        <v>0</v>
      </c>
      <c r="Y133" s="4"/>
      <c r="Z133" s="18"/>
      <c r="AA133" s="52">
        <f t="shared" si="258"/>
        <v>0</v>
      </c>
      <c r="AB133" s="18"/>
      <c r="AC133" s="52">
        <f t="shared" si="259"/>
        <v>0</v>
      </c>
      <c r="AD133" s="18"/>
      <c r="AE133" s="52">
        <f t="shared" si="260"/>
        <v>0</v>
      </c>
      <c r="AF133" s="104">
        <f t="shared" si="261"/>
        <v>0</v>
      </c>
      <c r="AG133" s="52">
        <f t="shared" si="262"/>
        <v>0</v>
      </c>
      <c r="AH133" s="4"/>
      <c r="AI133" s="18"/>
      <c r="AJ133" s="52">
        <f t="shared" si="263"/>
        <v>0</v>
      </c>
      <c r="AK133" s="18"/>
      <c r="AL133" s="52">
        <f t="shared" si="264"/>
        <v>0</v>
      </c>
      <c r="AM133" s="18"/>
      <c r="AN133" s="52">
        <f t="shared" si="265"/>
        <v>0</v>
      </c>
      <c r="AO133" s="104">
        <f t="shared" si="266"/>
        <v>0</v>
      </c>
      <c r="AP133" s="52">
        <f t="shared" si="267"/>
        <v>0</v>
      </c>
      <c r="AQ133" s="4"/>
      <c r="AR133" s="18"/>
      <c r="AS133" s="52">
        <f t="shared" si="268"/>
        <v>0</v>
      </c>
      <c r="AT133" s="18"/>
      <c r="AU133" s="52">
        <f t="shared" si="269"/>
        <v>0</v>
      </c>
      <c r="AV133" s="18"/>
      <c r="AW133" s="52">
        <f t="shared" si="270"/>
        <v>0</v>
      </c>
      <c r="AX133" s="104">
        <f t="shared" si="271"/>
        <v>0</v>
      </c>
      <c r="AY133" s="52">
        <f t="shared" si="272"/>
        <v>0</v>
      </c>
      <c r="AZ133" s="4"/>
      <c r="BA133" s="18"/>
      <c r="BB133" s="52">
        <f t="shared" si="273"/>
        <v>0</v>
      </c>
      <c r="BC133" s="18"/>
      <c r="BD133" s="52">
        <f t="shared" si="274"/>
        <v>0</v>
      </c>
      <c r="BE133" s="18"/>
      <c r="BF133" s="52">
        <f t="shared" si="275"/>
        <v>0</v>
      </c>
      <c r="BG133" s="104">
        <f t="shared" si="276"/>
        <v>0</v>
      </c>
      <c r="BH133" s="52">
        <f t="shared" si="277"/>
        <v>0</v>
      </c>
      <c r="BI133" s="4"/>
      <c r="BJ133" s="18"/>
      <c r="BK133" s="52">
        <f t="shared" si="278"/>
        <v>0</v>
      </c>
      <c r="BL133" s="18"/>
      <c r="BM133" s="52">
        <f t="shared" si="279"/>
        <v>0</v>
      </c>
      <c r="BN133" s="18"/>
      <c r="BO133" s="52">
        <f t="shared" si="280"/>
        <v>0</v>
      </c>
      <c r="BP133" s="104">
        <f t="shared" si="281"/>
        <v>0</v>
      </c>
      <c r="BQ133" s="52">
        <f t="shared" si="282"/>
        <v>0</v>
      </c>
      <c r="BR133" s="4"/>
      <c r="BS133" s="18"/>
      <c r="BT133" s="52">
        <f t="shared" si="283"/>
        <v>0</v>
      </c>
      <c r="BU133" s="18"/>
      <c r="BV133" s="52">
        <f t="shared" si="284"/>
        <v>0</v>
      </c>
      <c r="BW133" s="18"/>
      <c r="BX133" s="52">
        <f t="shared" si="285"/>
        <v>0</v>
      </c>
      <c r="BY133" s="104">
        <f t="shared" si="286"/>
        <v>0</v>
      </c>
      <c r="BZ133" s="52">
        <f t="shared" si="287"/>
        <v>0</v>
      </c>
      <c r="CB133" s="64">
        <f t="shared" si="288"/>
        <v>0</v>
      </c>
    </row>
    <row r="134" spans="1:81" s="139" customFormat="1" ht="15" thickBot="1" x14ac:dyDescent="0.35">
      <c r="A134" s="136" t="s">
        <v>14</v>
      </c>
      <c r="E134" s="140"/>
      <c r="F134" s="141">
        <f t="shared" si="172"/>
        <v>0</v>
      </c>
      <c r="G134" s="136" t="s">
        <v>0</v>
      </c>
      <c r="H134" s="136"/>
      <c r="I134" s="136">
        <f>SUM(I124:I133)</f>
        <v>0</v>
      </c>
      <c r="J134" s="136"/>
      <c r="K134" s="136">
        <f>SUM(K124:K133)</f>
        <v>0</v>
      </c>
      <c r="L134" s="136"/>
      <c r="M134" s="136">
        <f>SUM(M124:M133)</f>
        <v>0</v>
      </c>
      <c r="N134" s="73"/>
      <c r="O134" s="74">
        <f>+I134+K134+M134</f>
        <v>0</v>
      </c>
      <c r="P134" s="136" t="s">
        <v>0</v>
      </c>
      <c r="Q134" s="136"/>
      <c r="R134" s="136">
        <f>SUM(R124:R133)</f>
        <v>0</v>
      </c>
      <c r="S134" s="136"/>
      <c r="T134" s="136">
        <f>SUM(T124:T133)</f>
        <v>0</v>
      </c>
      <c r="U134" s="136"/>
      <c r="V134" s="136">
        <f>SUM(V124:V133)</f>
        <v>0</v>
      </c>
      <c r="W134" s="73"/>
      <c r="X134" s="74">
        <f>+R134+T134+V134</f>
        <v>0</v>
      </c>
      <c r="Y134" s="136" t="s">
        <v>0</v>
      </c>
      <c r="Z134" s="136"/>
      <c r="AA134" s="136">
        <f>SUM(AA124:AA133)</f>
        <v>0</v>
      </c>
      <c r="AB134" s="136"/>
      <c r="AC134" s="136">
        <f>SUM(AC124:AC133)</f>
        <v>0</v>
      </c>
      <c r="AD134" s="136"/>
      <c r="AE134" s="136">
        <f>SUM(AE124:AE133)</f>
        <v>0</v>
      </c>
      <c r="AF134" s="73"/>
      <c r="AG134" s="74">
        <f>+AA134+AC134+AE134</f>
        <v>0</v>
      </c>
      <c r="AH134" s="136" t="s">
        <v>0</v>
      </c>
      <c r="AI134" s="136"/>
      <c r="AJ134" s="136">
        <f>SUM(AJ124:AJ133)</f>
        <v>0</v>
      </c>
      <c r="AK134" s="136"/>
      <c r="AL134" s="136">
        <f>SUM(AL124:AL133)</f>
        <v>0</v>
      </c>
      <c r="AM134" s="136"/>
      <c r="AN134" s="136">
        <f>SUM(AN124:AN133)</f>
        <v>0</v>
      </c>
      <c r="AO134" s="73"/>
      <c r="AP134" s="74">
        <f>+AJ134+AL134+AN134</f>
        <v>0</v>
      </c>
      <c r="AQ134" s="136" t="s">
        <v>0</v>
      </c>
      <c r="AR134" s="136"/>
      <c r="AS134" s="136">
        <f>SUM(AS124:AS133)</f>
        <v>0</v>
      </c>
      <c r="AT134" s="136"/>
      <c r="AU134" s="136">
        <f>SUM(AU124:AU133)</f>
        <v>0</v>
      </c>
      <c r="AV134" s="136"/>
      <c r="AW134" s="136">
        <f>SUM(AW124:AW133)</f>
        <v>0</v>
      </c>
      <c r="AX134" s="73"/>
      <c r="AY134" s="74">
        <f>+AS134+AU134+AW134</f>
        <v>0</v>
      </c>
      <c r="AZ134" s="136" t="s">
        <v>0</v>
      </c>
      <c r="BA134" s="136"/>
      <c r="BB134" s="136">
        <f>SUM(BB124:BB133)</f>
        <v>0</v>
      </c>
      <c r="BC134" s="136"/>
      <c r="BD134" s="136">
        <f>SUM(BD124:BD133)</f>
        <v>0</v>
      </c>
      <c r="BE134" s="136"/>
      <c r="BF134" s="136">
        <f>SUM(BF124:BF133)</f>
        <v>0</v>
      </c>
      <c r="BG134" s="73"/>
      <c r="BH134" s="74">
        <f>+BB134+BD134+BF134</f>
        <v>0</v>
      </c>
      <c r="BI134" s="136" t="s">
        <v>0</v>
      </c>
      <c r="BJ134" s="136"/>
      <c r="BK134" s="136">
        <f>SUM(BK124:BK133)</f>
        <v>0</v>
      </c>
      <c r="BL134" s="136"/>
      <c r="BM134" s="136">
        <f>SUM(BM124:BM133)</f>
        <v>0</v>
      </c>
      <c r="BN134" s="136"/>
      <c r="BO134" s="136">
        <f>SUM(BO124:BO133)</f>
        <v>0</v>
      </c>
      <c r="BP134" s="73"/>
      <c r="BQ134" s="74">
        <f>+BK134+BM134+BO134</f>
        <v>0</v>
      </c>
      <c r="BR134" s="136" t="s">
        <v>0</v>
      </c>
      <c r="BS134" s="136" t="s">
        <v>52</v>
      </c>
      <c r="BT134" s="136">
        <f>SUM(BT124:BT133)</f>
        <v>0</v>
      </c>
      <c r="BU134" s="73" t="s">
        <v>1</v>
      </c>
      <c r="BV134" s="136">
        <f>SUM(BV124:BV133)</f>
        <v>0</v>
      </c>
      <c r="BW134" s="136"/>
      <c r="BX134" s="136">
        <f>SUM(BX124:BX133)</f>
        <v>0</v>
      </c>
      <c r="BY134" s="73" t="s">
        <v>1</v>
      </c>
      <c r="BZ134" s="74">
        <f>+BT134+BV134+BX134</f>
        <v>0</v>
      </c>
      <c r="CB134" s="64">
        <f>+O134+X134+AG134+AP134+AY134+BH134+BQ134+BZ134</f>
        <v>0</v>
      </c>
      <c r="CC134" s="64">
        <f>SUM(I134:BZ134)/2</f>
        <v>0</v>
      </c>
    </row>
    <row r="135" spans="1:81" x14ac:dyDescent="0.3">
      <c r="A135" s="433" t="s">
        <v>34</v>
      </c>
      <c r="B135" s="92">
        <v>1</v>
      </c>
      <c r="C135" s="445"/>
      <c r="D135" s="446"/>
      <c r="E135" s="26"/>
      <c r="F135" s="39">
        <f t="shared" si="172"/>
        <v>0</v>
      </c>
      <c r="G135" s="167"/>
      <c r="H135" s="19"/>
      <c r="I135" s="61">
        <f t="shared" ref="I135:I144" si="289">+G135*H135</f>
        <v>0</v>
      </c>
      <c r="J135" s="5"/>
      <c r="K135" s="61">
        <f t="shared" ref="K135:K144" si="290">+G135*J135</f>
        <v>0</v>
      </c>
      <c r="L135" s="5"/>
      <c r="M135" s="61">
        <f t="shared" ref="M135:M144" si="291">+G135*L135</f>
        <v>0</v>
      </c>
      <c r="N135" s="137">
        <f t="shared" ref="N135:N144" si="292">+H135+J135+L135</f>
        <v>0</v>
      </c>
      <c r="O135" s="61">
        <f t="shared" ref="O135:O145" si="293">+I135+K135+M135</f>
        <v>0</v>
      </c>
      <c r="P135" s="167"/>
      <c r="Q135" s="19"/>
      <c r="R135" s="61">
        <f t="shared" ref="R135:R144" si="294">+P135*Q135</f>
        <v>0</v>
      </c>
      <c r="S135" s="5"/>
      <c r="T135" s="61">
        <f t="shared" ref="T135:T144" si="295">+P135*S135</f>
        <v>0</v>
      </c>
      <c r="U135" s="5"/>
      <c r="V135" s="61">
        <f>+P135*U135</f>
        <v>0</v>
      </c>
      <c r="W135" s="137">
        <f t="shared" ref="W135:W144" si="296">+Q135+S135+U135</f>
        <v>0</v>
      </c>
      <c r="X135" s="61">
        <f t="shared" ref="X135:X145" si="297">+R135+T135+V135</f>
        <v>0</v>
      </c>
      <c r="Y135" s="168"/>
      <c r="Z135" s="19"/>
      <c r="AA135" s="61">
        <f t="shared" ref="AA135:AA144" si="298">+Y135*Z135</f>
        <v>0</v>
      </c>
      <c r="AB135" s="5"/>
      <c r="AC135" s="61">
        <f t="shared" ref="AC135:AC144" si="299">+Y135*AB135</f>
        <v>0</v>
      </c>
      <c r="AD135" s="5"/>
      <c r="AE135" s="61">
        <f>+Y135*AD135</f>
        <v>0</v>
      </c>
      <c r="AF135" s="137">
        <f t="shared" ref="AF135:AF144" si="300">+Z135+AB135+AD135</f>
        <v>0</v>
      </c>
      <c r="AG135" s="61">
        <f t="shared" ref="AG135:AG145" si="301">+AA135+AC135+AE135</f>
        <v>0</v>
      </c>
      <c r="AH135" s="169"/>
      <c r="AI135" s="19"/>
      <c r="AJ135" s="61">
        <f t="shared" ref="AJ135:AJ144" si="302">+AH135*AI135</f>
        <v>0</v>
      </c>
      <c r="AK135" s="5"/>
      <c r="AL135" s="61">
        <f t="shared" ref="AL135:AL144" si="303">+AH135*AK135</f>
        <v>0</v>
      </c>
      <c r="AM135" s="5"/>
      <c r="AN135" s="61">
        <f>+AH135*AM135</f>
        <v>0</v>
      </c>
      <c r="AO135" s="137">
        <f t="shared" ref="AO135:AO144" si="304">+AI135+AK135+AM135</f>
        <v>0</v>
      </c>
      <c r="AP135" s="61">
        <f t="shared" ref="AP135:AP145" si="305">+AJ135+AL135+AN135</f>
        <v>0</v>
      </c>
      <c r="AQ135" s="169"/>
      <c r="AR135" s="19"/>
      <c r="AS135" s="61">
        <f t="shared" ref="AS135:AS144" si="306">+AQ135*AR135</f>
        <v>0</v>
      </c>
      <c r="AT135" s="5"/>
      <c r="AU135" s="61">
        <f t="shared" ref="AU135:AU144" si="307">+AQ135*AT135</f>
        <v>0</v>
      </c>
      <c r="AV135" s="5"/>
      <c r="AW135" s="61">
        <f>+AQ135*AV135</f>
        <v>0</v>
      </c>
      <c r="AX135" s="137">
        <f t="shared" ref="AX135:AX144" si="308">+AR135+AT135+AV135</f>
        <v>0</v>
      </c>
      <c r="AY135" s="61">
        <f t="shared" ref="AY135:AY145" si="309">+AS135+AU135+AW135</f>
        <v>0</v>
      </c>
      <c r="AZ135" s="169"/>
      <c r="BA135" s="19"/>
      <c r="BB135" s="61">
        <f t="shared" ref="BB135:BB144" si="310">+AZ135*BA135</f>
        <v>0</v>
      </c>
      <c r="BC135" s="5"/>
      <c r="BD135" s="61">
        <f t="shared" ref="BD135:BD144" si="311">+AZ135*BC135</f>
        <v>0</v>
      </c>
      <c r="BE135" s="5"/>
      <c r="BF135" s="61">
        <f>+AZ135*BE135</f>
        <v>0</v>
      </c>
      <c r="BG135" s="137">
        <f t="shared" ref="BG135:BG144" si="312">+BA135+BC135+BE135</f>
        <v>0</v>
      </c>
      <c r="BH135" s="61">
        <f t="shared" ref="BH135:BH145" si="313">+BB135+BD135+BF135</f>
        <v>0</v>
      </c>
      <c r="BI135" s="169"/>
      <c r="BJ135" s="19"/>
      <c r="BK135" s="61">
        <f t="shared" ref="BK135:BK144" si="314">+BI135*BJ135</f>
        <v>0</v>
      </c>
      <c r="BL135" s="5"/>
      <c r="BM135" s="61">
        <f t="shared" ref="BM135:BM144" si="315">+BI135*BL135</f>
        <v>0</v>
      </c>
      <c r="BN135" s="5"/>
      <c r="BO135" s="61">
        <f>+BI135*BN135</f>
        <v>0</v>
      </c>
      <c r="BP135" s="137">
        <f t="shared" ref="BP135:BP144" si="316">+BJ135+BL135+BN135</f>
        <v>0</v>
      </c>
      <c r="BQ135" s="61">
        <f t="shared" ref="BQ135:BQ145" si="317">+BK135+BM135+BO135</f>
        <v>0</v>
      </c>
      <c r="BR135" s="169"/>
      <c r="BS135" s="19"/>
      <c r="BT135" s="61">
        <f t="shared" ref="BT135:BT144" si="318">+BR135*BS135</f>
        <v>0</v>
      </c>
      <c r="BU135" s="5"/>
      <c r="BV135" s="61">
        <f t="shared" ref="BV135:BV144" si="319">+BR135*BU135</f>
        <v>0</v>
      </c>
      <c r="BW135" s="5"/>
      <c r="BX135" s="61">
        <f>+BR135*BW135</f>
        <v>0</v>
      </c>
      <c r="BY135" s="137">
        <f t="shared" ref="BY135:BY144" si="320">+BS135+BU135+BW135</f>
        <v>0</v>
      </c>
      <c r="BZ135" s="61">
        <f t="shared" ref="BZ135:BZ145" si="321">+BT135+BV135+BX135</f>
        <v>0</v>
      </c>
      <c r="CB135" s="64">
        <f t="shared" si="288"/>
        <v>0</v>
      </c>
    </row>
    <row r="136" spans="1:81" x14ac:dyDescent="0.3">
      <c r="A136" s="434"/>
      <c r="B136" s="99">
        <v>2</v>
      </c>
      <c r="C136" s="422"/>
      <c r="D136" s="423"/>
      <c r="E136" s="10"/>
      <c r="F136" s="131">
        <f t="shared" si="172"/>
        <v>0</v>
      </c>
      <c r="G136" s="170"/>
      <c r="H136" s="20"/>
      <c r="I136" s="63">
        <f t="shared" si="289"/>
        <v>0</v>
      </c>
      <c r="J136" s="7"/>
      <c r="K136" s="63">
        <f t="shared" si="290"/>
        <v>0</v>
      </c>
      <c r="L136" s="7"/>
      <c r="M136" s="63">
        <f t="shared" si="291"/>
        <v>0</v>
      </c>
      <c r="N136" s="62">
        <f t="shared" si="292"/>
        <v>0</v>
      </c>
      <c r="O136" s="63">
        <f t="shared" si="293"/>
        <v>0</v>
      </c>
      <c r="P136" s="170"/>
      <c r="Q136" s="20"/>
      <c r="R136" s="63">
        <f t="shared" si="294"/>
        <v>0</v>
      </c>
      <c r="S136" s="7"/>
      <c r="T136" s="63">
        <f t="shared" si="295"/>
        <v>0</v>
      </c>
      <c r="U136" s="7"/>
      <c r="V136" s="63">
        <f t="shared" ref="V136:V144" si="322">+P136*U136</f>
        <v>0</v>
      </c>
      <c r="W136" s="62">
        <f t="shared" si="296"/>
        <v>0</v>
      </c>
      <c r="X136" s="63">
        <f t="shared" si="297"/>
        <v>0</v>
      </c>
      <c r="Y136" s="171"/>
      <c r="Z136" s="20"/>
      <c r="AA136" s="63">
        <f t="shared" si="298"/>
        <v>0</v>
      </c>
      <c r="AB136" s="7"/>
      <c r="AC136" s="63">
        <f t="shared" si="299"/>
        <v>0</v>
      </c>
      <c r="AD136" s="7"/>
      <c r="AE136" s="63">
        <f t="shared" ref="AE136:AE144" si="323">+Y136*AD136</f>
        <v>0</v>
      </c>
      <c r="AF136" s="62">
        <f t="shared" si="300"/>
        <v>0</v>
      </c>
      <c r="AG136" s="63">
        <f t="shared" si="301"/>
        <v>0</v>
      </c>
      <c r="AH136" s="172"/>
      <c r="AI136" s="20"/>
      <c r="AJ136" s="63">
        <f t="shared" si="302"/>
        <v>0</v>
      </c>
      <c r="AK136" s="7"/>
      <c r="AL136" s="63">
        <f t="shared" si="303"/>
        <v>0</v>
      </c>
      <c r="AM136" s="7"/>
      <c r="AN136" s="63">
        <f t="shared" ref="AN136:AN144" si="324">+AH136*AM136</f>
        <v>0</v>
      </c>
      <c r="AO136" s="62">
        <f t="shared" si="304"/>
        <v>0</v>
      </c>
      <c r="AP136" s="63">
        <f t="shared" si="305"/>
        <v>0</v>
      </c>
      <c r="AQ136" s="172"/>
      <c r="AR136" s="20"/>
      <c r="AS136" s="63">
        <f t="shared" si="306"/>
        <v>0</v>
      </c>
      <c r="AT136" s="7"/>
      <c r="AU136" s="63">
        <f t="shared" si="307"/>
        <v>0</v>
      </c>
      <c r="AV136" s="7"/>
      <c r="AW136" s="63">
        <f t="shared" ref="AW136:AW144" si="325">+AQ136*AV136</f>
        <v>0</v>
      </c>
      <c r="AX136" s="62">
        <f t="shared" si="308"/>
        <v>0</v>
      </c>
      <c r="AY136" s="63">
        <f t="shared" si="309"/>
        <v>0</v>
      </c>
      <c r="AZ136" s="172"/>
      <c r="BA136" s="20"/>
      <c r="BB136" s="63">
        <f t="shared" si="310"/>
        <v>0</v>
      </c>
      <c r="BC136" s="7"/>
      <c r="BD136" s="63">
        <f t="shared" si="311"/>
        <v>0</v>
      </c>
      <c r="BE136" s="7"/>
      <c r="BF136" s="63">
        <f t="shared" ref="BF136:BF144" si="326">+AZ136*BE136</f>
        <v>0</v>
      </c>
      <c r="BG136" s="62">
        <f t="shared" si="312"/>
        <v>0</v>
      </c>
      <c r="BH136" s="63">
        <f t="shared" si="313"/>
        <v>0</v>
      </c>
      <c r="BI136" s="172"/>
      <c r="BJ136" s="20"/>
      <c r="BK136" s="63">
        <f t="shared" si="314"/>
        <v>0</v>
      </c>
      <c r="BL136" s="7"/>
      <c r="BM136" s="63">
        <f t="shared" si="315"/>
        <v>0</v>
      </c>
      <c r="BN136" s="7"/>
      <c r="BO136" s="63">
        <f t="shared" ref="BO136:BO144" si="327">+BI136*BN136</f>
        <v>0</v>
      </c>
      <c r="BP136" s="62">
        <f t="shared" si="316"/>
        <v>0</v>
      </c>
      <c r="BQ136" s="63">
        <f t="shared" si="317"/>
        <v>0</v>
      </c>
      <c r="BR136" s="172"/>
      <c r="BS136" s="20"/>
      <c r="BT136" s="63">
        <f t="shared" si="318"/>
        <v>0</v>
      </c>
      <c r="BU136" s="7"/>
      <c r="BV136" s="63">
        <f t="shared" si="319"/>
        <v>0</v>
      </c>
      <c r="BW136" s="7"/>
      <c r="BX136" s="63">
        <f t="shared" ref="BX136:BX144" si="328">+BR136*BW136</f>
        <v>0</v>
      </c>
      <c r="BY136" s="62">
        <f t="shared" si="320"/>
        <v>0</v>
      </c>
      <c r="BZ136" s="63">
        <f t="shared" si="321"/>
        <v>0</v>
      </c>
      <c r="CB136" s="64">
        <f t="shared" si="288"/>
        <v>0</v>
      </c>
    </row>
    <row r="137" spans="1:81" x14ac:dyDescent="0.3">
      <c r="A137" s="434"/>
      <c r="B137" s="99">
        <v>3</v>
      </c>
      <c r="C137" s="422"/>
      <c r="D137" s="423"/>
      <c r="E137" s="10"/>
      <c r="F137" s="131">
        <f t="shared" si="172"/>
        <v>0</v>
      </c>
      <c r="G137" s="170"/>
      <c r="H137" s="20"/>
      <c r="I137" s="63">
        <f t="shared" si="289"/>
        <v>0</v>
      </c>
      <c r="J137" s="7"/>
      <c r="K137" s="63">
        <f t="shared" si="290"/>
        <v>0</v>
      </c>
      <c r="L137" s="7"/>
      <c r="M137" s="63">
        <f t="shared" si="291"/>
        <v>0</v>
      </c>
      <c r="N137" s="62">
        <f t="shared" si="292"/>
        <v>0</v>
      </c>
      <c r="O137" s="63">
        <f t="shared" si="293"/>
        <v>0</v>
      </c>
      <c r="P137" s="170"/>
      <c r="Q137" s="20"/>
      <c r="R137" s="63">
        <f t="shared" si="294"/>
        <v>0</v>
      </c>
      <c r="S137" s="7"/>
      <c r="T137" s="63">
        <f t="shared" si="295"/>
        <v>0</v>
      </c>
      <c r="U137" s="7"/>
      <c r="V137" s="63">
        <f t="shared" si="322"/>
        <v>0</v>
      </c>
      <c r="W137" s="62">
        <f t="shared" si="296"/>
        <v>0</v>
      </c>
      <c r="X137" s="63">
        <f t="shared" si="297"/>
        <v>0</v>
      </c>
      <c r="Y137" s="171"/>
      <c r="Z137" s="20"/>
      <c r="AA137" s="63">
        <f t="shared" si="298"/>
        <v>0</v>
      </c>
      <c r="AB137" s="7"/>
      <c r="AC137" s="63">
        <f t="shared" si="299"/>
        <v>0</v>
      </c>
      <c r="AD137" s="7"/>
      <c r="AE137" s="63">
        <f t="shared" si="323"/>
        <v>0</v>
      </c>
      <c r="AF137" s="62">
        <f t="shared" si="300"/>
        <v>0</v>
      </c>
      <c r="AG137" s="63">
        <f t="shared" si="301"/>
        <v>0</v>
      </c>
      <c r="AH137" s="172"/>
      <c r="AI137" s="20"/>
      <c r="AJ137" s="63">
        <f t="shared" si="302"/>
        <v>0</v>
      </c>
      <c r="AK137" s="7"/>
      <c r="AL137" s="63">
        <f t="shared" si="303"/>
        <v>0</v>
      </c>
      <c r="AM137" s="7"/>
      <c r="AN137" s="63">
        <f t="shared" si="324"/>
        <v>0</v>
      </c>
      <c r="AO137" s="62">
        <f t="shared" si="304"/>
        <v>0</v>
      </c>
      <c r="AP137" s="63">
        <f t="shared" si="305"/>
        <v>0</v>
      </c>
      <c r="AQ137" s="172"/>
      <c r="AR137" s="20"/>
      <c r="AS137" s="63">
        <f t="shared" si="306"/>
        <v>0</v>
      </c>
      <c r="AT137" s="7"/>
      <c r="AU137" s="63">
        <f t="shared" si="307"/>
        <v>0</v>
      </c>
      <c r="AV137" s="7"/>
      <c r="AW137" s="63">
        <f t="shared" si="325"/>
        <v>0</v>
      </c>
      <c r="AX137" s="62">
        <f t="shared" si="308"/>
        <v>0</v>
      </c>
      <c r="AY137" s="63">
        <f t="shared" si="309"/>
        <v>0</v>
      </c>
      <c r="AZ137" s="172"/>
      <c r="BA137" s="20"/>
      <c r="BB137" s="63">
        <f t="shared" si="310"/>
        <v>0</v>
      </c>
      <c r="BC137" s="7"/>
      <c r="BD137" s="63">
        <f t="shared" si="311"/>
        <v>0</v>
      </c>
      <c r="BE137" s="7"/>
      <c r="BF137" s="63">
        <f t="shared" si="326"/>
        <v>0</v>
      </c>
      <c r="BG137" s="62">
        <f t="shared" si="312"/>
        <v>0</v>
      </c>
      <c r="BH137" s="63">
        <f t="shared" si="313"/>
        <v>0</v>
      </c>
      <c r="BI137" s="172"/>
      <c r="BJ137" s="20"/>
      <c r="BK137" s="63">
        <f t="shared" si="314"/>
        <v>0</v>
      </c>
      <c r="BL137" s="7"/>
      <c r="BM137" s="63">
        <f t="shared" si="315"/>
        <v>0</v>
      </c>
      <c r="BN137" s="7"/>
      <c r="BO137" s="63">
        <f t="shared" si="327"/>
        <v>0</v>
      </c>
      <c r="BP137" s="62">
        <f t="shared" si="316"/>
        <v>0</v>
      </c>
      <c r="BQ137" s="63">
        <f t="shared" si="317"/>
        <v>0</v>
      </c>
      <c r="BR137" s="172"/>
      <c r="BS137" s="20"/>
      <c r="BT137" s="63">
        <f t="shared" si="318"/>
        <v>0</v>
      </c>
      <c r="BU137" s="7"/>
      <c r="BV137" s="63">
        <f t="shared" si="319"/>
        <v>0</v>
      </c>
      <c r="BW137" s="7"/>
      <c r="BX137" s="63">
        <f t="shared" si="328"/>
        <v>0</v>
      </c>
      <c r="BY137" s="62">
        <f t="shared" si="320"/>
        <v>0</v>
      </c>
      <c r="BZ137" s="63">
        <f t="shared" si="321"/>
        <v>0</v>
      </c>
      <c r="CB137" s="64">
        <f t="shared" si="288"/>
        <v>0</v>
      </c>
    </row>
    <row r="138" spans="1:81" x14ac:dyDescent="0.3">
      <c r="A138" s="434"/>
      <c r="B138" s="99">
        <v>4</v>
      </c>
      <c r="C138" s="422"/>
      <c r="D138" s="423"/>
      <c r="E138" s="10"/>
      <c r="F138" s="131">
        <f t="shared" si="172"/>
        <v>0</v>
      </c>
      <c r="G138" s="170"/>
      <c r="H138" s="20"/>
      <c r="I138" s="63">
        <f t="shared" si="289"/>
        <v>0</v>
      </c>
      <c r="J138" s="7"/>
      <c r="K138" s="63">
        <f t="shared" si="290"/>
        <v>0</v>
      </c>
      <c r="L138" s="7"/>
      <c r="M138" s="63">
        <f t="shared" si="291"/>
        <v>0</v>
      </c>
      <c r="N138" s="62">
        <f t="shared" si="292"/>
        <v>0</v>
      </c>
      <c r="O138" s="63">
        <f t="shared" si="293"/>
        <v>0</v>
      </c>
      <c r="P138" s="170"/>
      <c r="Q138" s="20"/>
      <c r="R138" s="63">
        <f t="shared" si="294"/>
        <v>0</v>
      </c>
      <c r="S138" s="7"/>
      <c r="T138" s="63">
        <f t="shared" si="295"/>
        <v>0</v>
      </c>
      <c r="U138" s="7"/>
      <c r="V138" s="63">
        <f t="shared" si="322"/>
        <v>0</v>
      </c>
      <c r="W138" s="62">
        <f t="shared" si="296"/>
        <v>0</v>
      </c>
      <c r="X138" s="63">
        <f t="shared" si="297"/>
        <v>0</v>
      </c>
      <c r="Y138" s="171"/>
      <c r="Z138" s="20"/>
      <c r="AA138" s="63">
        <f t="shared" si="298"/>
        <v>0</v>
      </c>
      <c r="AB138" s="7"/>
      <c r="AC138" s="63">
        <f t="shared" si="299"/>
        <v>0</v>
      </c>
      <c r="AD138" s="7"/>
      <c r="AE138" s="63">
        <f t="shared" si="323"/>
        <v>0</v>
      </c>
      <c r="AF138" s="62">
        <f t="shared" si="300"/>
        <v>0</v>
      </c>
      <c r="AG138" s="63">
        <f t="shared" si="301"/>
        <v>0</v>
      </c>
      <c r="AH138" s="172"/>
      <c r="AI138" s="20"/>
      <c r="AJ138" s="63">
        <f t="shared" si="302"/>
        <v>0</v>
      </c>
      <c r="AK138" s="7"/>
      <c r="AL138" s="63">
        <f t="shared" si="303"/>
        <v>0</v>
      </c>
      <c r="AM138" s="7"/>
      <c r="AN138" s="63">
        <f t="shared" si="324"/>
        <v>0</v>
      </c>
      <c r="AO138" s="62">
        <f t="shared" si="304"/>
        <v>0</v>
      </c>
      <c r="AP138" s="63">
        <f t="shared" si="305"/>
        <v>0</v>
      </c>
      <c r="AQ138" s="172"/>
      <c r="AR138" s="20"/>
      <c r="AS138" s="63">
        <f t="shared" si="306"/>
        <v>0</v>
      </c>
      <c r="AT138" s="7"/>
      <c r="AU138" s="63">
        <f t="shared" si="307"/>
        <v>0</v>
      </c>
      <c r="AV138" s="7"/>
      <c r="AW138" s="63">
        <f t="shared" si="325"/>
        <v>0</v>
      </c>
      <c r="AX138" s="62">
        <f t="shared" si="308"/>
        <v>0</v>
      </c>
      <c r="AY138" s="63">
        <f t="shared" si="309"/>
        <v>0</v>
      </c>
      <c r="AZ138" s="172"/>
      <c r="BA138" s="20"/>
      <c r="BB138" s="63">
        <f t="shared" si="310"/>
        <v>0</v>
      </c>
      <c r="BC138" s="7"/>
      <c r="BD138" s="63">
        <f t="shared" si="311"/>
        <v>0</v>
      </c>
      <c r="BE138" s="7"/>
      <c r="BF138" s="63">
        <f t="shared" si="326"/>
        <v>0</v>
      </c>
      <c r="BG138" s="62">
        <f t="shared" si="312"/>
        <v>0</v>
      </c>
      <c r="BH138" s="63">
        <f t="shared" si="313"/>
        <v>0</v>
      </c>
      <c r="BI138" s="172"/>
      <c r="BJ138" s="20"/>
      <c r="BK138" s="63">
        <f t="shared" si="314"/>
        <v>0</v>
      </c>
      <c r="BL138" s="7"/>
      <c r="BM138" s="63">
        <f t="shared" si="315"/>
        <v>0</v>
      </c>
      <c r="BN138" s="7"/>
      <c r="BO138" s="63">
        <f t="shared" si="327"/>
        <v>0</v>
      </c>
      <c r="BP138" s="62">
        <f t="shared" si="316"/>
        <v>0</v>
      </c>
      <c r="BQ138" s="63">
        <f t="shared" si="317"/>
        <v>0</v>
      </c>
      <c r="BR138" s="172"/>
      <c r="BS138" s="20"/>
      <c r="BT138" s="63">
        <f t="shared" si="318"/>
        <v>0</v>
      </c>
      <c r="BU138" s="7"/>
      <c r="BV138" s="63">
        <f t="shared" si="319"/>
        <v>0</v>
      </c>
      <c r="BW138" s="7"/>
      <c r="BX138" s="63">
        <f t="shared" si="328"/>
        <v>0</v>
      </c>
      <c r="BY138" s="62">
        <f t="shared" si="320"/>
        <v>0</v>
      </c>
      <c r="BZ138" s="63">
        <f t="shared" si="321"/>
        <v>0</v>
      </c>
      <c r="CB138" s="64">
        <f t="shared" si="288"/>
        <v>0</v>
      </c>
    </row>
    <row r="139" spans="1:81" x14ac:dyDescent="0.3">
      <c r="A139" s="434"/>
      <c r="B139" s="99">
        <v>5</v>
      </c>
      <c r="C139" s="422"/>
      <c r="D139" s="423"/>
      <c r="E139" s="10"/>
      <c r="F139" s="131">
        <f t="shared" si="172"/>
        <v>0</v>
      </c>
      <c r="G139" s="170"/>
      <c r="H139" s="20"/>
      <c r="I139" s="63">
        <f t="shared" si="289"/>
        <v>0</v>
      </c>
      <c r="J139" s="7"/>
      <c r="K139" s="63">
        <f t="shared" si="290"/>
        <v>0</v>
      </c>
      <c r="L139" s="7"/>
      <c r="M139" s="63">
        <f t="shared" si="291"/>
        <v>0</v>
      </c>
      <c r="N139" s="62">
        <f t="shared" si="292"/>
        <v>0</v>
      </c>
      <c r="O139" s="63">
        <f t="shared" si="293"/>
        <v>0</v>
      </c>
      <c r="P139" s="170"/>
      <c r="Q139" s="20"/>
      <c r="R139" s="63">
        <f t="shared" si="294"/>
        <v>0</v>
      </c>
      <c r="S139" s="7"/>
      <c r="T139" s="63">
        <f t="shared" si="295"/>
        <v>0</v>
      </c>
      <c r="U139" s="7"/>
      <c r="V139" s="63">
        <f t="shared" si="322"/>
        <v>0</v>
      </c>
      <c r="W139" s="62">
        <f t="shared" si="296"/>
        <v>0</v>
      </c>
      <c r="X139" s="63">
        <f t="shared" si="297"/>
        <v>0</v>
      </c>
      <c r="Y139" s="171"/>
      <c r="Z139" s="20"/>
      <c r="AA139" s="63">
        <f t="shared" si="298"/>
        <v>0</v>
      </c>
      <c r="AB139" s="7"/>
      <c r="AC139" s="63">
        <f t="shared" si="299"/>
        <v>0</v>
      </c>
      <c r="AD139" s="7"/>
      <c r="AE139" s="63">
        <f t="shared" si="323"/>
        <v>0</v>
      </c>
      <c r="AF139" s="62">
        <f t="shared" si="300"/>
        <v>0</v>
      </c>
      <c r="AG139" s="63">
        <f t="shared" si="301"/>
        <v>0</v>
      </c>
      <c r="AH139" s="172"/>
      <c r="AI139" s="20"/>
      <c r="AJ139" s="63">
        <f t="shared" si="302"/>
        <v>0</v>
      </c>
      <c r="AK139" s="7"/>
      <c r="AL139" s="63">
        <f t="shared" si="303"/>
        <v>0</v>
      </c>
      <c r="AM139" s="7"/>
      <c r="AN139" s="63">
        <f t="shared" si="324"/>
        <v>0</v>
      </c>
      <c r="AO139" s="62">
        <f t="shared" si="304"/>
        <v>0</v>
      </c>
      <c r="AP139" s="63">
        <f t="shared" si="305"/>
        <v>0</v>
      </c>
      <c r="AQ139" s="172"/>
      <c r="AR139" s="20"/>
      <c r="AS139" s="63">
        <f t="shared" si="306"/>
        <v>0</v>
      </c>
      <c r="AT139" s="7"/>
      <c r="AU139" s="63">
        <f t="shared" si="307"/>
        <v>0</v>
      </c>
      <c r="AV139" s="7"/>
      <c r="AW139" s="63">
        <f t="shared" si="325"/>
        <v>0</v>
      </c>
      <c r="AX139" s="62">
        <f t="shared" si="308"/>
        <v>0</v>
      </c>
      <c r="AY139" s="63">
        <f t="shared" si="309"/>
        <v>0</v>
      </c>
      <c r="AZ139" s="172"/>
      <c r="BA139" s="20"/>
      <c r="BB139" s="63">
        <f t="shared" si="310"/>
        <v>0</v>
      </c>
      <c r="BC139" s="7"/>
      <c r="BD139" s="63">
        <f t="shared" si="311"/>
        <v>0</v>
      </c>
      <c r="BE139" s="7"/>
      <c r="BF139" s="63">
        <f t="shared" si="326"/>
        <v>0</v>
      </c>
      <c r="BG139" s="62">
        <f t="shared" si="312"/>
        <v>0</v>
      </c>
      <c r="BH139" s="63">
        <f t="shared" si="313"/>
        <v>0</v>
      </c>
      <c r="BI139" s="172"/>
      <c r="BJ139" s="20"/>
      <c r="BK139" s="63">
        <f t="shared" si="314"/>
        <v>0</v>
      </c>
      <c r="BL139" s="7"/>
      <c r="BM139" s="63">
        <f t="shared" si="315"/>
        <v>0</v>
      </c>
      <c r="BN139" s="7"/>
      <c r="BO139" s="63">
        <f t="shared" si="327"/>
        <v>0</v>
      </c>
      <c r="BP139" s="62">
        <f t="shared" si="316"/>
        <v>0</v>
      </c>
      <c r="BQ139" s="63">
        <f t="shared" si="317"/>
        <v>0</v>
      </c>
      <c r="BR139" s="172"/>
      <c r="BS139" s="20"/>
      <c r="BT139" s="63">
        <f t="shared" si="318"/>
        <v>0</v>
      </c>
      <c r="BU139" s="7"/>
      <c r="BV139" s="63">
        <f t="shared" si="319"/>
        <v>0</v>
      </c>
      <c r="BW139" s="7"/>
      <c r="BX139" s="63">
        <f t="shared" si="328"/>
        <v>0</v>
      </c>
      <c r="BY139" s="62">
        <f t="shared" si="320"/>
        <v>0</v>
      </c>
      <c r="BZ139" s="63">
        <f t="shared" si="321"/>
        <v>0</v>
      </c>
      <c r="CB139" s="64">
        <f t="shared" si="288"/>
        <v>0</v>
      </c>
    </row>
    <row r="140" spans="1:81" x14ac:dyDescent="0.3">
      <c r="A140" s="434"/>
      <c r="B140" s="99">
        <v>6</v>
      </c>
      <c r="C140" s="422"/>
      <c r="D140" s="423"/>
      <c r="E140" s="10"/>
      <c r="F140" s="131">
        <f t="shared" si="172"/>
        <v>0</v>
      </c>
      <c r="G140" s="170"/>
      <c r="H140" s="20"/>
      <c r="I140" s="63">
        <f t="shared" si="289"/>
        <v>0</v>
      </c>
      <c r="J140" s="7"/>
      <c r="K140" s="63">
        <f t="shared" si="290"/>
        <v>0</v>
      </c>
      <c r="L140" s="7"/>
      <c r="M140" s="63">
        <f t="shared" si="291"/>
        <v>0</v>
      </c>
      <c r="N140" s="62">
        <f t="shared" si="292"/>
        <v>0</v>
      </c>
      <c r="O140" s="63">
        <f t="shared" si="293"/>
        <v>0</v>
      </c>
      <c r="P140" s="170"/>
      <c r="Q140" s="20"/>
      <c r="R140" s="63">
        <f t="shared" si="294"/>
        <v>0</v>
      </c>
      <c r="S140" s="7"/>
      <c r="T140" s="63">
        <f t="shared" si="295"/>
        <v>0</v>
      </c>
      <c r="U140" s="7"/>
      <c r="V140" s="63">
        <f t="shared" si="322"/>
        <v>0</v>
      </c>
      <c r="W140" s="62">
        <f t="shared" si="296"/>
        <v>0</v>
      </c>
      <c r="X140" s="63">
        <f t="shared" si="297"/>
        <v>0</v>
      </c>
      <c r="Y140" s="171"/>
      <c r="Z140" s="20"/>
      <c r="AA140" s="63">
        <f t="shared" si="298"/>
        <v>0</v>
      </c>
      <c r="AB140" s="7"/>
      <c r="AC140" s="63">
        <f t="shared" si="299"/>
        <v>0</v>
      </c>
      <c r="AD140" s="7"/>
      <c r="AE140" s="63">
        <f t="shared" si="323"/>
        <v>0</v>
      </c>
      <c r="AF140" s="62">
        <f t="shared" si="300"/>
        <v>0</v>
      </c>
      <c r="AG140" s="63">
        <f t="shared" si="301"/>
        <v>0</v>
      </c>
      <c r="AH140" s="172"/>
      <c r="AI140" s="20"/>
      <c r="AJ140" s="63">
        <f t="shared" si="302"/>
        <v>0</v>
      </c>
      <c r="AK140" s="7"/>
      <c r="AL140" s="63">
        <f t="shared" si="303"/>
        <v>0</v>
      </c>
      <c r="AM140" s="7"/>
      <c r="AN140" s="63">
        <f t="shared" si="324"/>
        <v>0</v>
      </c>
      <c r="AO140" s="62">
        <f t="shared" si="304"/>
        <v>0</v>
      </c>
      <c r="AP140" s="63">
        <f t="shared" si="305"/>
        <v>0</v>
      </c>
      <c r="AQ140" s="172"/>
      <c r="AR140" s="20"/>
      <c r="AS140" s="63">
        <f t="shared" si="306"/>
        <v>0</v>
      </c>
      <c r="AT140" s="7"/>
      <c r="AU140" s="63">
        <f t="shared" si="307"/>
        <v>0</v>
      </c>
      <c r="AV140" s="7"/>
      <c r="AW140" s="63">
        <f t="shared" si="325"/>
        <v>0</v>
      </c>
      <c r="AX140" s="62">
        <f t="shared" si="308"/>
        <v>0</v>
      </c>
      <c r="AY140" s="63">
        <f t="shared" si="309"/>
        <v>0</v>
      </c>
      <c r="AZ140" s="172"/>
      <c r="BA140" s="20"/>
      <c r="BB140" s="63">
        <f t="shared" si="310"/>
        <v>0</v>
      </c>
      <c r="BC140" s="7"/>
      <c r="BD140" s="63">
        <f t="shared" si="311"/>
        <v>0</v>
      </c>
      <c r="BE140" s="7"/>
      <c r="BF140" s="63">
        <f t="shared" si="326"/>
        <v>0</v>
      </c>
      <c r="BG140" s="62">
        <f t="shared" si="312"/>
        <v>0</v>
      </c>
      <c r="BH140" s="63">
        <f t="shared" si="313"/>
        <v>0</v>
      </c>
      <c r="BI140" s="172"/>
      <c r="BJ140" s="20"/>
      <c r="BK140" s="63">
        <f t="shared" si="314"/>
        <v>0</v>
      </c>
      <c r="BL140" s="7"/>
      <c r="BM140" s="63">
        <f t="shared" si="315"/>
        <v>0</v>
      </c>
      <c r="BN140" s="7"/>
      <c r="BO140" s="63">
        <f t="shared" si="327"/>
        <v>0</v>
      </c>
      <c r="BP140" s="62">
        <f t="shared" si="316"/>
        <v>0</v>
      </c>
      <c r="BQ140" s="63">
        <f t="shared" si="317"/>
        <v>0</v>
      </c>
      <c r="BR140" s="172"/>
      <c r="BS140" s="20"/>
      <c r="BT140" s="63">
        <f t="shared" si="318"/>
        <v>0</v>
      </c>
      <c r="BU140" s="7"/>
      <c r="BV140" s="63">
        <f t="shared" si="319"/>
        <v>0</v>
      </c>
      <c r="BW140" s="7"/>
      <c r="BX140" s="63">
        <f t="shared" si="328"/>
        <v>0</v>
      </c>
      <c r="BY140" s="62">
        <f t="shared" si="320"/>
        <v>0</v>
      </c>
      <c r="BZ140" s="63">
        <f t="shared" si="321"/>
        <v>0</v>
      </c>
      <c r="CB140" s="64">
        <f t="shared" si="288"/>
        <v>0</v>
      </c>
    </row>
    <row r="141" spans="1:81" x14ac:dyDescent="0.3">
      <c r="A141" s="434"/>
      <c r="B141" s="99">
        <v>7</v>
      </c>
      <c r="C141" s="422"/>
      <c r="D141" s="423"/>
      <c r="E141" s="10"/>
      <c r="F141" s="131">
        <f t="shared" si="172"/>
        <v>0</v>
      </c>
      <c r="G141" s="170"/>
      <c r="H141" s="20"/>
      <c r="I141" s="63">
        <f t="shared" si="289"/>
        <v>0</v>
      </c>
      <c r="J141" s="7"/>
      <c r="K141" s="63">
        <f t="shared" si="290"/>
        <v>0</v>
      </c>
      <c r="L141" s="7"/>
      <c r="M141" s="63">
        <f t="shared" si="291"/>
        <v>0</v>
      </c>
      <c r="N141" s="62">
        <f t="shared" si="292"/>
        <v>0</v>
      </c>
      <c r="O141" s="63">
        <f t="shared" si="293"/>
        <v>0</v>
      </c>
      <c r="P141" s="170"/>
      <c r="Q141" s="20"/>
      <c r="R141" s="63">
        <f t="shared" si="294"/>
        <v>0</v>
      </c>
      <c r="S141" s="7"/>
      <c r="T141" s="63">
        <f t="shared" si="295"/>
        <v>0</v>
      </c>
      <c r="U141" s="7"/>
      <c r="V141" s="63">
        <f t="shared" si="322"/>
        <v>0</v>
      </c>
      <c r="W141" s="62">
        <f t="shared" si="296"/>
        <v>0</v>
      </c>
      <c r="X141" s="63">
        <f t="shared" si="297"/>
        <v>0</v>
      </c>
      <c r="Y141" s="171"/>
      <c r="Z141" s="20"/>
      <c r="AA141" s="63">
        <f t="shared" si="298"/>
        <v>0</v>
      </c>
      <c r="AB141" s="7"/>
      <c r="AC141" s="63">
        <f t="shared" si="299"/>
        <v>0</v>
      </c>
      <c r="AD141" s="7"/>
      <c r="AE141" s="63">
        <f t="shared" si="323"/>
        <v>0</v>
      </c>
      <c r="AF141" s="62">
        <f t="shared" si="300"/>
        <v>0</v>
      </c>
      <c r="AG141" s="63">
        <f t="shared" si="301"/>
        <v>0</v>
      </c>
      <c r="AH141" s="172"/>
      <c r="AI141" s="20"/>
      <c r="AJ141" s="63">
        <f t="shared" si="302"/>
        <v>0</v>
      </c>
      <c r="AK141" s="7"/>
      <c r="AL141" s="63">
        <f t="shared" si="303"/>
        <v>0</v>
      </c>
      <c r="AM141" s="7"/>
      <c r="AN141" s="63">
        <f t="shared" si="324"/>
        <v>0</v>
      </c>
      <c r="AO141" s="62">
        <f t="shared" si="304"/>
        <v>0</v>
      </c>
      <c r="AP141" s="63">
        <f t="shared" si="305"/>
        <v>0</v>
      </c>
      <c r="AQ141" s="172"/>
      <c r="AR141" s="20"/>
      <c r="AS141" s="63">
        <f t="shared" si="306"/>
        <v>0</v>
      </c>
      <c r="AT141" s="7"/>
      <c r="AU141" s="63">
        <f t="shared" si="307"/>
        <v>0</v>
      </c>
      <c r="AV141" s="7"/>
      <c r="AW141" s="63">
        <f t="shared" si="325"/>
        <v>0</v>
      </c>
      <c r="AX141" s="62">
        <f t="shared" si="308"/>
        <v>0</v>
      </c>
      <c r="AY141" s="63">
        <f t="shared" si="309"/>
        <v>0</v>
      </c>
      <c r="AZ141" s="172"/>
      <c r="BA141" s="20"/>
      <c r="BB141" s="63">
        <f t="shared" si="310"/>
        <v>0</v>
      </c>
      <c r="BC141" s="7"/>
      <c r="BD141" s="63">
        <f t="shared" si="311"/>
        <v>0</v>
      </c>
      <c r="BE141" s="7"/>
      <c r="BF141" s="63">
        <f t="shared" si="326"/>
        <v>0</v>
      </c>
      <c r="BG141" s="62">
        <f t="shared" si="312"/>
        <v>0</v>
      </c>
      <c r="BH141" s="63">
        <f t="shared" si="313"/>
        <v>0</v>
      </c>
      <c r="BI141" s="172"/>
      <c r="BJ141" s="20"/>
      <c r="BK141" s="63">
        <f t="shared" si="314"/>
        <v>0</v>
      </c>
      <c r="BL141" s="7"/>
      <c r="BM141" s="63">
        <f t="shared" si="315"/>
        <v>0</v>
      </c>
      <c r="BN141" s="7"/>
      <c r="BO141" s="63">
        <f t="shared" si="327"/>
        <v>0</v>
      </c>
      <c r="BP141" s="62">
        <f t="shared" si="316"/>
        <v>0</v>
      </c>
      <c r="BQ141" s="63">
        <f t="shared" si="317"/>
        <v>0</v>
      </c>
      <c r="BR141" s="172"/>
      <c r="BS141" s="20"/>
      <c r="BT141" s="63">
        <f t="shared" si="318"/>
        <v>0</v>
      </c>
      <c r="BU141" s="7"/>
      <c r="BV141" s="63">
        <f t="shared" si="319"/>
        <v>0</v>
      </c>
      <c r="BW141" s="7"/>
      <c r="BX141" s="63">
        <f t="shared" si="328"/>
        <v>0</v>
      </c>
      <c r="BY141" s="62">
        <f t="shared" si="320"/>
        <v>0</v>
      </c>
      <c r="BZ141" s="63">
        <f t="shared" si="321"/>
        <v>0</v>
      </c>
      <c r="CB141" s="64">
        <f t="shared" si="288"/>
        <v>0</v>
      </c>
    </row>
    <row r="142" spans="1:81" x14ac:dyDescent="0.3">
      <c r="A142" s="434"/>
      <c r="B142" s="99">
        <v>8</v>
      </c>
      <c r="C142" s="422"/>
      <c r="D142" s="423"/>
      <c r="E142" s="10"/>
      <c r="F142" s="131">
        <f t="shared" si="172"/>
        <v>0</v>
      </c>
      <c r="G142" s="170"/>
      <c r="H142" s="20"/>
      <c r="I142" s="63">
        <f t="shared" si="289"/>
        <v>0</v>
      </c>
      <c r="J142" s="7"/>
      <c r="K142" s="63">
        <f t="shared" si="290"/>
        <v>0</v>
      </c>
      <c r="L142" s="7"/>
      <c r="M142" s="63">
        <f t="shared" si="291"/>
        <v>0</v>
      </c>
      <c r="N142" s="62">
        <f t="shared" si="292"/>
        <v>0</v>
      </c>
      <c r="O142" s="63">
        <f t="shared" si="293"/>
        <v>0</v>
      </c>
      <c r="P142" s="170"/>
      <c r="Q142" s="20"/>
      <c r="R142" s="63">
        <f t="shared" si="294"/>
        <v>0</v>
      </c>
      <c r="S142" s="7"/>
      <c r="T142" s="63">
        <f t="shared" si="295"/>
        <v>0</v>
      </c>
      <c r="U142" s="7"/>
      <c r="V142" s="63">
        <f t="shared" si="322"/>
        <v>0</v>
      </c>
      <c r="W142" s="62">
        <f t="shared" si="296"/>
        <v>0</v>
      </c>
      <c r="X142" s="63">
        <f t="shared" si="297"/>
        <v>0</v>
      </c>
      <c r="Y142" s="171"/>
      <c r="Z142" s="20"/>
      <c r="AA142" s="63">
        <f t="shared" si="298"/>
        <v>0</v>
      </c>
      <c r="AB142" s="7"/>
      <c r="AC142" s="63">
        <f t="shared" si="299"/>
        <v>0</v>
      </c>
      <c r="AD142" s="7"/>
      <c r="AE142" s="63">
        <f t="shared" si="323"/>
        <v>0</v>
      </c>
      <c r="AF142" s="62">
        <f t="shared" si="300"/>
        <v>0</v>
      </c>
      <c r="AG142" s="63">
        <f t="shared" si="301"/>
        <v>0</v>
      </c>
      <c r="AH142" s="172"/>
      <c r="AI142" s="20"/>
      <c r="AJ142" s="63">
        <f t="shared" si="302"/>
        <v>0</v>
      </c>
      <c r="AK142" s="7"/>
      <c r="AL142" s="63">
        <f t="shared" si="303"/>
        <v>0</v>
      </c>
      <c r="AM142" s="7"/>
      <c r="AN142" s="63">
        <f t="shared" si="324"/>
        <v>0</v>
      </c>
      <c r="AO142" s="62">
        <f t="shared" si="304"/>
        <v>0</v>
      </c>
      <c r="AP142" s="63">
        <f t="shared" si="305"/>
        <v>0</v>
      </c>
      <c r="AQ142" s="172"/>
      <c r="AR142" s="20"/>
      <c r="AS142" s="63">
        <f t="shared" si="306"/>
        <v>0</v>
      </c>
      <c r="AT142" s="7"/>
      <c r="AU142" s="63">
        <f t="shared" si="307"/>
        <v>0</v>
      </c>
      <c r="AV142" s="7"/>
      <c r="AW142" s="63">
        <f t="shared" si="325"/>
        <v>0</v>
      </c>
      <c r="AX142" s="62">
        <f t="shared" si="308"/>
        <v>0</v>
      </c>
      <c r="AY142" s="63">
        <f t="shared" si="309"/>
        <v>0</v>
      </c>
      <c r="AZ142" s="172"/>
      <c r="BA142" s="20"/>
      <c r="BB142" s="63">
        <f t="shared" si="310"/>
        <v>0</v>
      </c>
      <c r="BC142" s="7"/>
      <c r="BD142" s="63">
        <f t="shared" si="311"/>
        <v>0</v>
      </c>
      <c r="BE142" s="7"/>
      <c r="BF142" s="63">
        <f t="shared" si="326"/>
        <v>0</v>
      </c>
      <c r="BG142" s="62">
        <f t="shared" si="312"/>
        <v>0</v>
      </c>
      <c r="BH142" s="63">
        <f t="shared" si="313"/>
        <v>0</v>
      </c>
      <c r="BI142" s="172"/>
      <c r="BJ142" s="20"/>
      <c r="BK142" s="63">
        <f t="shared" si="314"/>
        <v>0</v>
      </c>
      <c r="BL142" s="7"/>
      <c r="BM142" s="63">
        <f t="shared" si="315"/>
        <v>0</v>
      </c>
      <c r="BN142" s="7"/>
      <c r="BO142" s="63">
        <f t="shared" si="327"/>
        <v>0</v>
      </c>
      <c r="BP142" s="62">
        <f t="shared" si="316"/>
        <v>0</v>
      </c>
      <c r="BQ142" s="63">
        <f t="shared" si="317"/>
        <v>0</v>
      </c>
      <c r="BR142" s="172"/>
      <c r="BS142" s="20"/>
      <c r="BT142" s="63">
        <f t="shared" si="318"/>
        <v>0</v>
      </c>
      <c r="BU142" s="7"/>
      <c r="BV142" s="63">
        <f t="shared" si="319"/>
        <v>0</v>
      </c>
      <c r="BW142" s="7"/>
      <c r="BX142" s="63">
        <f t="shared" si="328"/>
        <v>0</v>
      </c>
      <c r="BY142" s="62">
        <f t="shared" si="320"/>
        <v>0</v>
      </c>
      <c r="BZ142" s="63">
        <f t="shared" si="321"/>
        <v>0</v>
      </c>
      <c r="CB142" s="64">
        <f t="shared" si="288"/>
        <v>0</v>
      </c>
    </row>
    <row r="143" spans="1:81" x14ac:dyDescent="0.3">
      <c r="A143" s="434"/>
      <c r="B143" s="99">
        <v>9</v>
      </c>
      <c r="C143" s="422"/>
      <c r="D143" s="423"/>
      <c r="E143" s="10"/>
      <c r="F143" s="131">
        <f t="shared" si="172"/>
        <v>0</v>
      </c>
      <c r="G143" s="170"/>
      <c r="H143" s="20"/>
      <c r="I143" s="63">
        <f t="shared" si="289"/>
        <v>0</v>
      </c>
      <c r="J143" s="7"/>
      <c r="K143" s="63">
        <f t="shared" si="290"/>
        <v>0</v>
      </c>
      <c r="L143" s="7"/>
      <c r="M143" s="63">
        <f t="shared" si="291"/>
        <v>0</v>
      </c>
      <c r="N143" s="62">
        <f t="shared" si="292"/>
        <v>0</v>
      </c>
      <c r="O143" s="63">
        <f t="shared" si="293"/>
        <v>0</v>
      </c>
      <c r="P143" s="170"/>
      <c r="Q143" s="20"/>
      <c r="R143" s="63">
        <f t="shared" si="294"/>
        <v>0</v>
      </c>
      <c r="S143" s="7"/>
      <c r="T143" s="63">
        <f t="shared" si="295"/>
        <v>0</v>
      </c>
      <c r="U143" s="7"/>
      <c r="V143" s="63">
        <f t="shared" si="322"/>
        <v>0</v>
      </c>
      <c r="W143" s="62">
        <f t="shared" si="296"/>
        <v>0</v>
      </c>
      <c r="X143" s="63">
        <f t="shared" si="297"/>
        <v>0</v>
      </c>
      <c r="Y143" s="171"/>
      <c r="Z143" s="20"/>
      <c r="AA143" s="63">
        <f t="shared" si="298"/>
        <v>0</v>
      </c>
      <c r="AB143" s="7"/>
      <c r="AC143" s="63">
        <f t="shared" si="299"/>
        <v>0</v>
      </c>
      <c r="AD143" s="7"/>
      <c r="AE143" s="63">
        <f t="shared" si="323"/>
        <v>0</v>
      </c>
      <c r="AF143" s="62">
        <f t="shared" si="300"/>
        <v>0</v>
      </c>
      <c r="AG143" s="63">
        <f t="shared" si="301"/>
        <v>0</v>
      </c>
      <c r="AH143" s="172"/>
      <c r="AI143" s="20"/>
      <c r="AJ143" s="63">
        <f t="shared" si="302"/>
        <v>0</v>
      </c>
      <c r="AK143" s="7"/>
      <c r="AL143" s="63">
        <f t="shared" si="303"/>
        <v>0</v>
      </c>
      <c r="AM143" s="7"/>
      <c r="AN143" s="63">
        <f t="shared" si="324"/>
        <v>0</v>
      </c>
      <c r="AO143" s="62">
        <f t="shared" si="304"/>
        <v>0</v>
      </c>
      <c r="AP143" s="63">
        <f t="shared" si="305"/>
        <v>0</v>
      </c>
      <c r="AQ143" s="172"/>
      <c r="AR143" s="20"/>
      <c r="AS143" s="63">
        <f t="shared" si="306"/>
        <v>0</v>
      </c>
      <c r="AT143" s="7"/>
      <c r="AU143" s="63">
        <f t="shared" si="307"/>
        <v>0</v>
      </c>
      <c r="AV143" s="7"/>
      <c r="AW143" s="63">
        <f t="shared" si="325"/>
        <v>0</v>
      </c>
      <c r="AX143" s="62">
        <f t="shared" si="308"/>
        <v>0</v>
      </c>
      <c r="AY143" s="63">
        <f t="shared" si="309"/>
        <v>0</v>
      </c>
      <c r="AZ143" s="172"/>
      <c r="BA143" s="20"/>
      <c r="BB143" s="63">
        <f t="shared" si="310"/>
        <v>0</v>
      </c>
      <c r="BC143" s="7"/>
      <c r="BD143" s="63">
        <f t="shared" si="311"/>
        <v>0</v>
      </c>
      <c r="BE143" s="7"/>
      <c r="BF143" s="63">
        <f t="shared" si="326"/>
        <v>0</v>
      </c>
      <c r="BG143" s="62">
        <f t="shared" si="312"/>
        <v>0</v>
      </c>
      <c r="BH143" s="63">
        <f t="shared" si="313"/>
        <v>0</v>
      </c>
      <c r="BI143" s="172"/>
      <c r="BJ143" s="20"/>
      <c r="BK143" s="63">
        <f t="shared" si="314"/>
        <v>0</v>
      </c>
      <c r="BL143" s="7"/>
      <c r="BM143" s="63">
        <f t="shared" si="315"/>
        <v>0</v>
      </c>
      <c r="BN143" s="7"/>
      <c r="BO143" s="63">
        <f t="shared" si="327"/>
        <v>0</v>
      </c>
      <c r="BP143" s="62">
        <f t="shared" si="316"/>
        <v>0</v>
      </c>
      <c r="BQ143" s="63">
        <f t="shared" si="317"/>
        <v>0</v>
      </c>
      <c r="BR143" s="172"/>
      <c r="BS143" s="20"/>
      <c r="BT143" s="63">
        <f t="shared" si="318"/>
        <v>0</v>
      </c>
      <c r="BU143" s="7"/>
      <c r="BV143" s="63">
        <f t="shared" si="319"/>
        <v>0</v>
      </c>
      <c r="BW143" s="7"/>
      <c r="BX143" s="63">
        <f t="shared" si="328"/>
        <v>0</v>
      </c>
      <c r="BY143" s="62">
        <f t="shared" si="320"/>
        <v>0</v>
      </c>
      <c r="BZ143" s="63">
        <f t="shared" si="321"/>
        <v>0</v>
      </c>
      <c r="CB143" s="64">
        <f t="shared" si="288"/>
        <v>0</v>
      </c>
    </row>
    <row r="144" spans="1:81" ht="15" thickBot="1" x14ac:dyDescent="0.35">
      <c r="A144" s="435"/>
      <c r="B144" s="98">
        <v>10</v>
      </c>
      <c r="C144" s="443"/>
      <c r="D144" s="444"/>
      <c r="E144" s="25"/>
      <c r="F144" s="50">
        <f t="shared" si="172"/>
        <v>0</v>
      </c>
      <c r="G144" s="173"/>
      <c r="H144" s="22"/>
      <c r="I144" s="52">
        <f t="shared" si="289"/>
        <v>0</v>
      </c>
      <c r="J144" s="18"/>
      <c r="K144" s="52">
        <f t="shared" si="290"/>
        <v>0</v>
      </c>
      <c r="L144" s="18"/>
      <c r="M144" s="52">
        <f t="shared" si="291"/>
        <v>0</v>
      </c>
      <c r="N144" s="104">
        <f t="shared" si="292"/>
        <v>0</v>
      </c>
      <c r="O144" s="52">
        <f t="shared" si="293"/>
        <v>0</v>
      </c>
      <c r="P144" s="173"/>
      <c r="Q144" s="22"/>
      <c r="R144" s="52">
        <f t="shared" si="294"/>
        <v>0</v>
      </c>
      <c r="S144" s="18"/>
      <c r="T144" s="52">
        <f t="shared" si="295"/>
        <v>0</v>
      </c>
      <c r="U144" s="18"/>
      <c r="V144" s="52">
        <f t="shared" si="322"/>
        <v>0</v>
      </c>
      <c r="W144" s="104">
        <f t="shared" si="296"/>
        <v>0</v>
      </c>
      <c r="X144" s="52">
        <f t="shared" si="297"/>
        <v>0</v>
      </c>
      <c r="Y144" s="174"/>
      <c r="Z144" s="22"/>
      <c r="AA144" s="52">
        <f t="shared" si="298"/>
        <v>0</v>
      </c>
      <c r="AB144" s="18"/>
      <c r="AC144" s="52">
        <f t="shared" si="299"/>
        <v>0</v>
      </c>
      <c r="AD144" s="18"/>
      <c r="AE144" s="52">
        <f t="shared" si="323"/>
        <v>0</v>
      </c>
      <c r="AF144" s="104">
        <f t="shared" si="300"/>
        <v>0</v>
      </c>
      <c r="AG144" s="52">
        <f t="shared" si="301"/>
        <v>0</v>
      </c>
      <c r="AH144" s="175"/>
      <c r="AI144" s="22"/>
      <c r="AJ144" s="52">
        <f t="shared" si="302"/>
        <v>0</v>
      </c>
      <c r="AK144" s="18"/>
      <c r="AL144" s="52">
        <f t="shared" si="303"/>
        <v>0</v>
      </c>
      <c r="AM144" s="18"/>
      <c r="AN144" s="52">
        <f t="shared" si="324"/>
        <v>0</v>
      </c>
      <c r="AO144" s="104">
        <f t="shared" si="304"/>
        <v>0</v>
      </c>
      <c r="AP144" s="52">
        <f t="shared" si="305"/>
        <v>0</v>
      </c>
      <c r="AQ144" s="175"/>
      <c r="AR144" s="22"/>
      <c r="AS144" s="52">
        <f t="shared" si="306"/>
        <v>0</v>
      </c>
      <c r="AT144" s="18"/>
      <c r="AU144" s="52">
        <f t="shared" si="307"/>
        <v>0</v>
      </c>
      <c r="AV144" s="18"/>
      <c r="AW144" s="52">
        <f t="shared" si="325"/>
        <v>0</v>
      </c>
      <c r="AX144" s="104">
        <f t="shared" si="308"/>
        <v>0</v>
      </c>
      <c r="AY144" s="52">
        <f t="shared" si="309"/>
        <v>0</v>
      </c>
      <c r="AZ144" s="175"/>
      <c r="BA144" s="22"/>
      <c r="BB144" s="52">
        <f t="shared" si="310"/>
        <v>0</v>
      </c>
      <c r="BC144" s="18"/>
      <c r="BD144" s="52">
        <f t="shared" si="311"/>
        <v>0</v>
      </c>
      <c r="BE144" s="18"/>
      <c r="BF144" s="52">
        <f t="shared" si="326"/>
        <v>0</v>
      </c>
      <c r="BG144" s="104">
        <f t="shared" si="312"/>
        <v>0</v>
      </c>
      <c r="BH144" s="52">
        <f t="shared" si="313"/>
        <v>0</v>
      </c>
      <c r="BI144" s="175"/>
      <c r="BJ144" s="22"/>
      <c r="BK144" s="52">
        <f t="shared" si="314"/>
        <v>0</v>
      </c>
      <c r="BL144" s="18"/>
      <c r="BM144" s="52">
        <f t="shared" si="315"/>
        <v>0</v>
      </c>
      <c r="BN144" s="18"/>
      <c r="BO144" s="52">
        <f t="shared" si="327"/>
        <v>0</v>
      </c>
      <c r="BP144" s="104">
        <f t="shared" si="316"/>
        <v>0</v>
      </c>
      <c r="BQ144" s="52">
        <f t="shared" si="317"/>
        <v>0</v>
      </c>
      <c r="BR144" s="175"/>
      <c r="BS144" s="22"/>
      <c r="BT144" s="52">
        <f t="shared" si="318"/>
        <v>0</v>
      </c>
      <c r="BU144" s="18"/>
      <c r="BV144" s="52">
        <f t="shared" si="319"/>
        <v>0</v>
      </c>
      <c r="BW144" s="18"/>
      <c r="BX144" s="52">
        <f t="shared" si="328"/>
        <v>0</v>
      </c>
      <c r="BY144" s="104">
        <f t="shared" si="320"/>
        <v>0</v>
      </c>
      <c r="BZ144" s="52">
        <f t="shared" si="321"/>
        <v>0</v>
      </c>
      <c r="CB144" s="64">
        <f t="shared" si="288"/>
        <v>0</v>
      </c>
    </row>
    <row r="145" spans="1:81" s="139" customFormat="1" ht="15" thickBot="1" x14ac:dyDescent="0.35">
      <c r="A145" s="73" t="s">
        <v>35</v>
      </c>
      <c r="B145" s="142"/>
      <c r="C145" s="142"/>
      <c r="D145" s="142"/>
      <c r="E145" s="143"/>
      <c r="F145" s="85">
        <f t="shared" si="172"/>
        <v>0</v>
      </c>
      <c r="G145" s="84"/>
      <c r="H145" s="70"/>
      <c r="I145" s="70">
        <f>SUM(I135:I144)</f>
        <v>0</v>
      </c>
      <c r="J145" s="70"/>
      <c r="K145" s="70">
        <f>SUM(K135:K144)</f>
        <v>0</v>
      </c>
      <c r="L145" s="70"/>
      <c r="M145" s="70">
        <f>SUM(M135:M144)</f>
        <v>0</v>
      </c>
      <c r="N145" s="73"/>
      <c r="O145" s="74">
        <f t="shared" si="293"/>
        <v>0</v>
      </c>
      <c r="P145" s="84"/>
      <c r="Q145" s="70"/>
      <c r="R145" s="70">
        <f>SUM(R135:R144)</f>
        <v>0</v>
      </c>
      <c r="S145" s="70"/>
      <c r="T145" s="70">
        <f>SUM(T135:T144)</f>
        <v>0</v>
      </c>
      <c r="U145" s="70"/>
      <c r="V145" s="70">
        <f>SUM(V135:V144)</f>
        <v>0</v>
      </c>
      <c r="W145" s="73"/>
      <c r="X145" s="74">
        <f t="shared" si="297"/>
        <v>0</v>
      </c>
      <c r="Y145" s="84"/>
      <c r="Z145" s="70"/>
      <c r="AA145" s="70">
        <f>SUM(AA135:AA144)</f>
        <v>0</v>
      </c>
      <c r="AB145" s="70"/>
      <c r="AC145" s="70">
        <f>SUM(AC135:AC144)</f>
        <v>0</v>
      </c>
      <c r="AD145" s="70"/>
      <c r="AE145" s="70">
        <f>SUM(AE135:AE144)</f>
        <v>0</v>
      </c>
      <c r="AF145" s="73"/>
      <c r="AG145" s="74">
        <f t="shared" si="301"/>
        <v>0</v>
      </c>
      <c r="AH145" s="84"/>
      <c r="AI145" s="70"/>
      <c r="AJ145" s="70">
        <f>SUM(AJ135:AJ144)</f>
        <v>0</v>
      </c>
      <c r="AK145" s="70"/>
      <c r="AL145" s="70">
        <f>SUM(AL135:AL144)</f>
        <v>0</v>
      </c>
      <c r="AM145" s="70"/>
      <c r="AN145" s="70">
        <f>SUM(AN135:AN144)</f>
        <v>0</v>
      </c>
      <c r="AO145" s="73"/>
      <c r="AP145" s="74">
        <f t="shared" si="305"/>
        <v>0</v>
      </c>
      <c r="AQ145" s="84"/>
      <c r="AR145" s="70"/>
      <c r="AS145" s="70">
        <f>SUM(AS135:AS144)</f>
        <v>0</v>
      </c>
      <c r="AT145" s="70"/>
      <c r="AU145" s="70">
        <f>SUM(AU135:AU144)</f>
        <v>0</v>
      </c>
      <c r="AV145" s="70"/>
      <c r="AW145" s="70">
        <f>SUM(AW135:AW144)</f>
        <v>0</v>
      </c>
      <c r="AX145" s="73"/>
      <c r="AY145" s="74">
        <f t="shared" si="309"/>
        <v>0</v>
      </c>
      <c r="AZ145" s="84"/>
      <c r="BA145" s="70"/>
      <c r="BB145" s="70">
        <f>SUM(BB135:BB144)</f>
        <v>0</v>
      </c>
      <c r="BC145" s="70"/>
      <c r="BD145" s="70">
        <f>SUM(BD135:BD144)</f>
        <v>0</v>
      </c>
      <c r="BE145" s="70"/>
      <c r="BF145" s="70">
        <f>SUM(BF135:BF144)</f>
        <v>0</v>
      </c>
      <c r="BG145" s="73"/>
      <c r="BH145" s="74">
        <f t="shared" si="313"/>
        <v>0</v>
      </c>
      <c r="BI145" s="84"/>
      <c r="BJ145" s="70"/>
      <c r="BK145" s="70">
        <f>SUM(BK135:BK144)</f>
        <v>0</v>
      </c>
      <c r="BL145" s="70"/>
      <c r="BM145" s="70">
        <f>SUM(BM135:BM144)</f>
        <v>0</v>
      </c>
      <c r="BN145" s="70"/>
      <c r="BO145" s="70">
        <f>SUM(BO135:BO144)</f>
        <v>0</v>
      </c>
      <c r="BP145" s="73"/>
      <c r="BQ145" s="74">
        <f t="shared" si="317"/>
        <v>0</v>
      </c>
      <c r="BR145" s="84"/>
      <c r="BS145" s="70"/>
      <c r="BT145" s="70">
        <f>SUM(BT135:BT144)</f>
        <v>0</v>
      </c>
      <c r="BU145" s="70"/>
      <c r="BV145" s="70">
        <f>SUM(BV135:BV144)</f>
        <v>0</v>
      </c>
      <c r="BW145" s="70"/>
      <c r="BX145" s="70">
        <f>SUM(BX135:BX144)</f>
        <v>0</v>
      </c>
      <c r="BY145" s="73"/>
      <c r="BZ145" s="74">
        <f t="shared" si="321"/>
        <v>0</v>
      </c>
      <c r="CB145" s="64">
        <f t="shared" ref="CB145:CB147" si="329">+O145+X145+AG145+AP145+AY145+BH145+BQ145+BZ145</f>
        <v>0</v>
      </c>
      <c r="CC145" s="64">
        <f t="shared" ref="CC145:CC147" si="330">SUM(I145:BZ145)/2</f>
        <v>0</v>
      </c>
    </row>
    <row r="146" spans="1:81" s="150" customFormat="1" ht="15" thickBot="1" x14ac:dyDescent="0.35">
      <c r="A146" s="144" t="s">
        <v>41</v>
      </c>
      <c r="B146" s="145"/>
      <c r="C146" s="145"/>
      <c r="D146" s="145"/>
      <c r="E146" s="146"/>
      <c r="F146" s="77">
        <f t="shared" si="172"/>
        <v>0</v>
      </c>
      <c r="G146" s="145"/>
      <c r="H146" s="145"/>
      <c r="I146" s="145">
        <f>+I72+I97+I112+I123+I134+I145</f>
        <v>0</v>
      </c>
      <c r="J146" s="145"/>
      <c r="K146" s="145">
        <f>+K72+K97+K112+K123+K134+K145</f>
        <v>0</v>
      </c>
      <c r="L146" s="145"/>
      <c r="M146" s="145">
        <f>+M72+M97+M112+M123+M134+M145</f>
        <v>0</v>
      </c>
      <c r="N146" s="147"/>
      <c r="O146" s="148">
        <f>+O72+O97+O112+O123+O134+O145</f>
        <v>0</v>
      </c>
      <c r="P146" s="145"/>
      <c r="Q146" s="145"/>
      <c r="R146" s="145">
        <f>+R72+R97+R112+R123+R134+R145</f>
        <v>0</v>
      </c>
      <c r="S146" s="145"/>
      <c r="T146" s="145">
        <f>+T72+T97+T112+T123+T134+T145</f>
        <v>0</v>
      </c>
      <c r="U146" s="145"/>
      <c r="V146" s="145">
        <f>+V72+V97+V112+V123+V145+V134</f>
        <v>0</v>
      </c>
      <c r="W146" s="144"/>
      <c r="X146" s="149">
        <f>+X72+X97+X112+X123+X134+X145</f>
        <v>0</v>
      </c>
      <c r="Y146" s="145"/>
      <c r="Z146" s="145"/>
      <c r="AA146" s="145">
        <f>+AA72+AA97+AA112+AA123+AA134+AA145</f>
        <v>0</v>
      </c>
      <c r="AB146" s="145"/>
      <c r="AC146" s="145">
        <f>+AC72+AC97+AC112+AC123+AC134+AC145</f>
        <v>0</v>
      </c>
      <c r="AD146" s="145"/>
      <c r="AE146" s="145">
        <f>+AE72+AE97+AE112+AE123+AE134+AE145</f>
        <v>0</v>
      </c>
      <c r="AF146" s="147"/>
      <c r="AG146" s="148">
        <f>+AG72+AG97+AG112+AG123+AG134+AG145</f>
        <v>0</v>
      </c>
      <c r="AH146" s="145"/>
      <c r="AI146" s="145"/>
      <c r="AJ146" s="145">
        <f>+AJ72+AJ97+AJ112+AJ123+AJ134+AJ145</f>
        <v>0</v>
      </c>
      <c r="AK146" s="145"/>
      <c r="AL146" s="145">
        <f>+AL72+AL97+AL112+AL123+AL134+AL145</f>
        <v>0</v>
      </c>
      <c r="AM146" s="145"/>
      <c r="AN146" s="145">
        <f>+AN72+AN97+AN112+AN123+AN134+AN145</f>
        <v>0</v>
      </c>
      <c r="AO146" s="147"/>
      <c r="AP146" s="148">
        <f>+AP72+AP97+AP112+AP123+AP134+AP145</f>
        <v>0</v>
      </c>
      <c r="AQ146" s="145"/>
      <c r="AR146" s="145"/>
      <c r="AS146" s="145">
        <f>+AS72+AS97+AS112+AS123+AS134+AS145</f>
        <v>0</v>
      </c>
      <c r="AT146" s="145"/>
      <c r="AU146" s="145">
        <f>+AU72+AU97+AU112+AU123+AU134+AU145</f>
        <v>0</v>
      </c>
      <c r="AV146" s="145"/>
      <c r="AW146" s="145">
        <f>+AW72+AW97+AW112+AW123+AW134+AW145</f>
        <v>0</v>
      </c>
      <c r="AX146" s="147"/>
      <c r="AY146" s="148">
        <f>+AY72+AY97+AY112+AY123+AY134+AY145</f>
        <v>0</v>
      </c>
      <c r="AZ146" s="145"/>
      <c r="BA146" s="145"/>
      <c r="BB146" s="145">
        <f>+BB72+BB97+BB112+BB123+BB134+BB145</f>
        <v>0</v>
      </c>
      <c r="BC146" s="145"/>
      <c r="BD146" s="145">
        <f>+BD72+BD97+BD112+BD123+BD134+BD145</f>
        <v>0</v>
      </c>
      <c r="BE146" s="145"/>
      <c r="BF146" s="145">
        <f>+BF72+BF97+BF112+BF123+BF134+BF145</f>
        <v>0</v>
      </c>
      <c r="BG146" s="147"/>
      <c r="BH146" s="148">
        <f>+BH72+BH97+BH112+BH123+BH134+BH145</f>
        <v>0</v>
      </c>
      <c r="BI146" s="145"/>
      <c r="BJ146" s="145"/>
      <c r="BK146" s="145">
        <f>+BK72+BK97+BK112+BK123+BK134+BK145</f>
        <v>0</v>
      </c>
      <c r="BL146" s="145"/>
      <c r="BM146" s="145">
        <f>+BM72+BM97+BM112+BM123+BM134+BM145</f>
        <v>0</v>
      </c>
      <c r="BN146" s="145"/>
      <c r="BO146" s="145">
        <f>+BO72+BO97+BO112+BO123+BO134+BO145</f>
        <v>0</v>
      </c>
      <c r="BP146" s="147"/>
      <c r="BQ146" s="148">
        <f>+BQ72+BQ97+BQ112+BQ123+BQ134+BQ145</f>
        <v>0</v>
      </c>
      <c r="BR146" s="145"/>
      <c r="BS146" s="145"/>
      <c r="BT146" s="145">
        <f>+BT72+BT97+BT112+BT123+BT134+BT145</f>
        <v>0</v>
      </c>
      <c r="BU146" s="145"/>
      <c r="BV146" s="145">
        <f>+BV72+BV97+BV112+BV123+BV134+BV145</f>
        <v>0</v>
      </c>
      <c r="BW146" s="145"/>
      <c r="BX146" s="145">
        <f>+BX72+BX97+BX112+BX123+BX134+BX145</f>
        <v>0</v>
      </c>
      <c r="BY146" s="147"/>
      <c r="BZ146" s="148">
        <f>+BZ72+BZ97+BZ112+BZ123+BZ134+BZ145</f>
        <v>0</v>
      </c>
      <c r="CB146" s="64">
        <f t="shared" si="329"/>
        <v>0</v>
      </c>
      <c r="CC146" s="64">
        <f t="shared" si="330"/>
        <v>0</v>
      </c>
    </row>
    <row r="147" spans="1:81" s="150" customFormat="1" ht="15" thickBot="1" x14ac:dyDescent="0.35">
      <c r="A147" s="147" t="s">
        <v>17</v>
      </c>
      <c r="B147" s="151"/>
      <c r="C147" s="151"/>
      <c r="D147" s="151"/>
      <c r="E147" s="152"/>
      <c r="F147" s="71">
        <f t="shared" si="172"/>
        <v>0</v>
      </c>
      <c r="G147" s="151"/>
      <c r="H147" s="151"/>
      <c r="I147" s="151">
        <f>+I25-I146</f>
        <v>0</v>
      </c>
      <c r="J147" s="151"/>
      <c r="K147" s="151">
        <f>+K25-K146</f>
        <v>0</v>
      </c>
      <c r="L147" s="151"/>
      <c r="M147" s="151">
        <f>+M25-M146</f>
        <v>0</v>
      </c>
      <c r="N147" s="147"/>
      <c r="O147" s="148">
        <f>+O25-O146</f>
        <v>0</v>
      </c>
      <c r="P147" s="151"/>
      <c r="Q147" s="151"/>
      <c r="R147" s="151">
        <f>+R25-R146</f>
        <v>0</v>
      </c>
      <c r="S147" s="151"/>
      <c r="T147" s="151">
        <f>+T25-T146</f>
        <v>0</v>
      </c>
      <c r="U147" s="151"/>
      <c r="V147" s="151">
        <f>+V25-V146</f>
        <v>0</v>
      </c>
      <c r="W147" s="147"/>
      <c r="X147" s="148">
        <f>+X25-X146</f>
        <v>0</v>
      </c>
      <c r="Y147" s="151"/>
      <c r="Z147" s="151"/>
      <c r="AA147" s="151">
        <f>+AA25-AA146</f>
        <v>0</v>
      </c>
      <c r="AB147" s="151"/>
      <c r="AC147" s="151">
        <f>+AC25-AC146</f>
        <v>0</v>
      </c>
      <c r="AD147" s="151"/>
      <c r="AE147" s="151">
        <f>+AE25-AE146</f>
        <v>0</v>
      </c>
      <c r="AF147" s="147"/>
      <c r="AG147" s="148">
        <f>+AG25-AG146</f>
        <v>0</v>
      </c>
      <c r="AH147" s="151"/>
      <c r="AI147" s="151"/>
      <c r="AJ147" s="151">
        <f>+AJ25-AJ146</f>
        <v>0</v>
      </c>
      <c r="AK147" s="151"/>
      <c r="AL147" s="151">
        <f>+AL25-AL146</f>
        <v>0</v>
      </c>
      <c r="AM147" s="151"/>
      <c r="AN147" s="151">
        <f>+AN25-AN146</f>
        <v>0</v>
      </c>
      <c r="AO147" s="147"/>
      <c r="AP147" s="148">
        <f>+AP25-AP146</f>
        <v>0</v>
      </c>
      <c r="AQ147" s="151"/>
      <c r="AR147" s="151"/>
      <c r="AS147" s="151">
        <f>+AS25-AS146</f>
        <v>0</v>
      </c>
      <c r="AT147" s="151"/>
      <c r="AU147" s="151">
        <f>+AU25-AU146</f>
        <v>0</v>
      </c>
      <c r="AV147" s="151"/>
      <c r="AW147" s="151">
        <f>+AW25-AW146</f>
        <v>0</v>
      </c>
      <c r="AX147" s="147"/>
      <c r="AY147" s="148">
        <f>+AY25-AY146</f>
        <v>0</v>
      </c>
      <c r="AZ147" s="151"/>
      <c r="BA147" s="151"/>
      <c r="BB147" s="151">
        <f>+BB25-BB146</f>
        <v>0</v>
      </c>
      <c r="BC147" s="151"/>
      <c r="BD147" s="151">
        <f>+BD25-BD146</f>
        <v>0</v>
      </c>
      <c r="BE147" s="151"/>
      <c r="BF147" s="151">
        <f>+BF25-BF146</f>
        <v>0</v>
      </c>
      <c r="BG147" s="147"/>
      <c r="BH147" s="148">
        <f>+BH25-BH146</f>
        <v>0</v>
      </c>
      <c r="BI147" s="151"/>
      <c r="BJ147" s="151"/>
      <c r="BK147" s="151">
        <f>+BK25-BK146</f>
        <v>0</v>
      </c>
      <c r="BL147" s="151"/>
      <c r="BM147" s="151">
        <f>+BM25-BM146</f>
        <v>0</v>
      </c>
      <c r="BN147" s="151"/>
      <c r="BO147" s="151">
        <f>+BO25-BO146</f>
        <v>0</v>
      </c>
      <c r="BP147" s="147"/>
      <c r="BQ147" s="148">
        <f>+BQ25-BQ146</f>
        <v>0</v>
      </c>
      <c r="BR147" s="151"/>
      <c r="BS147" s="151"/>
      <c r="BT147" s="151">
        <f>+BT25-BT146</f>
        <v>0</v>
      </c>
      <c r="BU147" s="151"/>
      <c r="BV147" s="151">
        <f>+BV25-BV146</f>
        <v>0</v>
      </c>
      <c r="BW147" s="151"/>
      <c r="BX147" s="151">
        <f>+BX25-BX146</f>
        <v>0</v>
      </c>
      <c r="BY147" s="147"/>
      <c r="BZ147" s="148">
        <f>+BZ25-BZ146</f>
        <v>0</v>
      </c>
      <c r="CB147" s="64">
        <f t="shared" si="329"/>
        <v>0</v>
      </c>
      <c r="CC147" s="64">
        <f t="shared" si="330"/>
        <v>0</v>
      </c>
    </row>
    <row r="148" spans="1:81" s="62" customFormat="1" x14ac:dyDescent="0.3">
      <c r="E148" s="153"/>
      <c r="F148" s="91"/>
      <c r="O148" s="28"/>
    </row>
    <row r="149" spans="1:81" ht="15" thickBot="1" x14ac:dyDescent="0.35">
      <c r="A149" s="31" t="s">
        <v>38</v>
      </c>
      <c r="E149" s="90"/>
      <c r="F149" s="91"/>
      <c r="G149" s="35"/>
      <c r="H149" s="35"/>
      <c r="I149" s="35"/>
      <c r="J149" s="35"/>
      <c r="K149" s="35"/>
      <c r="L149" s="35"/>
      <c r="M149" s="35"/>
      <c r="N149" s="35"/>
      <c r="O149" s="35"/>
      <c r="P149" s="36"/>
      <c r="Q149" s="36"/>
      <c r="R149" s="36"/>
      <c r="S149" s="36"/>
      <c r="T149" s="36"/>
      <c r="U149" s="36"/>
      <c r="V149" s="36"/>
      <c r="W149" s="36"/>
      <c r="X149" s="36"/>
      <c r="Y149" s="37"/>
      <c r="Z149" s="37"/>
      <c r="AA149" s="37"/>
      <c r="AB149" s="37"/>
      <c r="AC149" s="37"/>
      <c r="AD149" s="37"/>
      <c r="AE149" s="37"/>
      <c r="AF149" s="37"/>
      <c r="AG149" s="37"/>
      <c r="AH149" s="36"/>
      <c r="AI149" s="36"/>
      <c r="AJ149" s="36"/>
      <c r="AK149" s="36"/>
      <c r="AL149" s="36"/>
      <c r="AM149" s="36"/>
      <c r="AN149" s="36"/>
      <c r="AO149" s="36"/>
      <c r="AP149" s="36"/>
      <c r="AQ149" s="35"/>
      <c r="AR149" s="35"/>
      <c r="AS149" s="35"/>
      <c r="AT149" s="35"/>
      <c r="AU149" s="35"/>
      <c r="AV149" s="35"/>
      <c r="AW149" s="35"/>
      <c r="AX149" s="35"/>
      <c r="AY149" s="35"/>
      <c r="AZ149" s="36"/>
      <c r="BA149" s="36"/>
      <c r="BB149" s="36"/>
      <c r="BC149" s="36"/>
      <c r="BD149" s="36"/>
      <c r="BE149" s="36"/>
      <c r="BF149" s="36"/>
      <c r="BG149" s="36"/>
      <c r="BH149" s="36"/>
      <c r="BI149" s="37"/>
      <c r="BJ149" s="37"/>
      <c r="BK149" s="37"/>
      <c r="BL149" s="37"/>
      <c r="BM149" s="37"/>
      <c r="BN149" s="37"/>
      <c r="BO149" s="37"/>
      <c r="BP149" s="37"/>
      <c r="BQ149" s="37"/>
      <c r="BR149" s="36"/>
      <c r="BS149" s="36"/>
      <c r="BT149" s="36"/>
      <c r="BU149" s="36"/>
      <c r="BV149" s="36"/>
      <c r="BW149" s="36"/>
      <c r="BX149" s="36"/>
      <c r="BY149" s="36"/>
      <c r="BZ149" s="36"/>
    </row>
    <row r="150" spans="1:81" s="62" customFormat="1" ht="15" thickBot="1" x14ac:dyDescent="0.35">
      <c r="A150" s="92"/>
      <c r="B150" s="92" t="s">
        <v>7</v>
      </c>
      <c r="C150" s="412" t="s">
        <v>57</v>
      </c>
      <c r="D150" s="413"/>
      <c r="E150" s="38" t="s">
        <v>8</v>
      </c>
      <c r="F150" s="39" t="s">
        <v>55</v>
      </c>
      <c r="G150" s="40" t="s">
        <v>3</v>
      </c>
      <c r="H150" s="40">
        <f t="shared" ref="H150:M150" si="331">+H11</f>
        <v>1</v>
      </c>
      <c r="I150" s="42">
        <f t="shared" si="331"/>
        <v>44958</v>
      </c>
      <c r="J150" s="40">
        <f t="shared" si="331"/>
        <v>2</v>
      </c>
      <c r="K150" s="127">
        <f t="shared" si="331"/>
        <v>0</v>
      </c>
      <c r="L150" s="40">
        <f t="shared" si="331"/>
        <v>3</v>
      </c>
      <c r="M150" s="127">
        <f t="shared" si="331"/>
        <v>0</v>
      </c>
      <c r="N150" s="45"/>
      <c r="O150" s="46" t="str">
        <f>+O$11</f>
        <v>I Kwartał</v>
      </c>
      <c r="P150" s="40" t="s">
        <v>3</v>
      </c>
      <c r="Q150" s="40">
        <f t="shared" ref="Q150:V150" si="332">+Q11</f>
        <v>4</v>
      </c>
      <c r="R150" s="127">
        <f t="shared" si="332"/>
        <v>0</v>
      </c>
      <c r="S150" s="40">
        <f t="shared" si="332"/>
        <v>5</v>
      </c>
      <c r="T150" s="127">
        <f t="shared" si="332"/>
        <v>0</v>
      </c>
      <c r="U150" s="40">
        <f t="shared" si="332"/>
        <v>6</v>
      </c>
      <c r="V150" s="127">
        <f t="shared" si="332"/>
        <v>0</v>
      </c>
      <c r="W150" s="47"/>
      <c r="X150" s="48" t="s">
        <v>46</v>
      </c>
      <c r="Y150" s="40" t="s">
        <v>3</v>
      </c>
      <c r="Z150" s="40">
        <f t="shared" ref="Z150:AE150" si="333">+Z11</f>
        <v>7</v>
      </c>
      <c r="AA150" s="127">
        <f t="shared" si="333"/>
        <v>0</v>
      </c>
      <c r="AB150" s="40">
        <f t="shared" si="333"/>
        <v>8</v>
      </c>
      <c r="AC150" s="127">
        <f t="shared" si="333"/>
        <v>0</v>
      </c>
      <c r="AD150" s="40">
        <f t="shared" si="333"/>
        <v>9</v>
      </c>
      <c r="AE150" s="127">
        <f t="shared" si="333"/>
        <v>0</v>
      </c>
      <c r="AF150" s="45"/>
      <c r="AG150" s="46" t="str">
        <f>+AG$11</f>
        <v>III Kwartał</v>
      </c>
      <c r="AH150" s="40" t="s">
        <v>3</v>
      </c>
      <c r="AI150" s="40">
        <f t="shared" ref="AI150:AN150" si="334">+AI11</f>
        <v>10</v>
      </c>
      <c r="AJ150" s="127">
        <f t="shared" si="334"/>
        <v>0</v>
      </c>
      <c r="AK150" s="40">
        <f t="shared" si="334"/>
        <v>11</v>
      </c>
      <c r="AL150" s="127">
        <f t="shared" si="334"/>
        <v>0</v>
      </c>
      <c r="AM150" s="40">
        <f t="shared" si="334"/>
        <v>12</v>
      </c>
      <c r="AN150" s="127">
        <f t="shared" si="334"/>
        <v>0</v>
      </c>
      <c r="AO150" s="47"/>
      <c r="AP150" s="48" t="str">
        <f>+AP$11</f>
        <v>IV Kwartał</v>
      </c>
      <c r="AQ150" s="40" t="s">
        <v>3</v>
      </c>
      <c r="AR150" s="40">
        <f t="shared" ref="AR150:AW150" si="335">+AR11</f>
        <v>13</v>
      </c>
      <c r="AS150" s="127">
        <f t="shared" si="335"/>
        <v>0</v>
      </c>
      <c r="AT150" s="40">
        <f t="shared" si="335"/>
        <v>14</v>
      </c>
      <c r="AU150" s="127">
        <f t="shared" si="335"/>
        <v>0</v>
      </c>
      <c r="AV150" s="40">
        <f t="shared" si="335"/>
        <v>15</v>
      </c>
      <c r="AW150" s="127">
        <f t="shared" si="335"/>
        <v>0</v>
      </c>
      <c r="AX150" s="45"/>
      <c r="AY150" s="46" t="str">
        <f>+AY11</f>
        <v>V Kwartał</v>
      </c>
      <c r="AZ150" s="40" t="s">
        <v>3</v>
      </c>
      <c r="BA150" s="40">
        <f t="shared" ref="BA150:BF150" si="336">+BA11</f>
        <v>16</v>
      </c>
      <c r="BB150" s="127">
        <f t="shared" si="336"/>
        <v>0</v>
      </c>
      <c r="BC150" s="40">
        <f t="shared" si="336"/>
        <v>17</v>
      </c>
      <c r="BD150" s="127">
        <f t="shared" si="336"/>
        <v>0</v>
      </c>
      <c r="BE150" s="40">
        <f t="shared" si="336"/>
        <v>18</v>
      </c>
      <c r="BF150" s="127">
        <f t="shared" si="336"/>
        <v>0</v>
      </c>
      <c r="BG150" s="47"/>
      <c r="BH150" s="48" t="str">
        <f>+BH$11</f>
        <v>VI Kwartał</v>
      </c>
      <c r="BI150" s="40" t="s">
        <v>3</v>
      </c>
      <c r="BJ150" s="40">
        <f t="shared" ref="BJ150:BO150" si="337">+BJ11</f>
        <v>19</v>
      </c>
      <c r="BK150" s="127">
        <f t="shared" si="337"/>
        <v>0</v>
      </c>
      <c r="BL150" s="40">
        <f t="shared" si="337"/>
        <v>20</v>
      </c>
      <c r="BM150" s="127">
        <f t="shared" si="337"/>
        <v>0</v>
      </c>
      <c r="BN150" s="40">
        <f t="shared" si="337"/>
        <v>21</v>
      </c>
      <c r="BO150" s="127">
        <f t="shared" si="337"/>
        <v>0</v>
      </c>
      <c r="BP150" s="45"/>
      <c r="BQ150" s="46" t="str">
        <f>+BQ$11</f>
        <v>VII Kwartał</v>
      </c>
      <c r="BR150" s="40" t="s">
        <v>3</v>
      </c>
      <c r="BS150" s="40">
        <f t="shared" ref="BS150:BX150" si="338">+BS11</f>
        <v>22</v>
      </c>
      <c r="BT150" s="127">
        <f t="shared" si="338"/>
        <v>0</v>
      </c>
      <c r="BU150" s="40">
        <f t="shared" si="338"/>
        <v>23</v>
      </c>
      <c r="BV150" s="127">
        <f t="shared" si="338"/>
        <v>0</v>
      </c>
      <c r="BW150" s="40">
        <f t="shared" si="338"/>
        <v>24</v>
      </c>
      <c r="BX150" s="127">
        <f t="shared" si="338"/>
        <v>0</v>
      </c>
      <c r="BY150" s="47"/>
      <c r="BZ150" s="129" t="str">
        <f>+BZ$11</f>
        <v>VIII  Kwartał</v>
      </c>
    </row>
    <row r="151" spans="1:81" s="62" customFormat="1" ht="15" thickBot="1" x14ac:dyDescent="0.35">
      <c r="A151" s="98" t="s">
        <v>4</v>
      </c>
      <c r="B151" s="98" t="s">
        <v>9</v>
      </c>
      <c r="C151" s="414"/>
      <c r="D151" s="415"/>
      <c r="E151" s="49" t="s">
        <v>23</v>
      </c>
      <c r="F151" s="50" t="s">
        <v>56</v>
      </c>
      <c r="G151" s="98" t="s">
        <v>0</v>
      </c>
      <c r="H151" s="53" t="s">
        <v>1</v>
      </c>
      <c r="I151" s="52" t="s">
        <v>29</v>
      </c>
      <c r="J151" s="51" t="s">
        <v>1</v>
      </c>
      <c r="K151" s="52" t="s">
        <v>29</v>
      </c>
      <c r="L151" s="51" t="s">
        <v>1</v>
      </c>
      <c r="M151" s="53" t="s">
        <v>29</v>
      </c>
      <c r="N151" s="54" t="s">
        <v>1</v>
      </c>
      <c r="O151" s="55" t="s">
        <v>29</v>
      </c>
      <c r="P151" s="98" t="s">
        <v>0</v>
      </c>
      <c r="Q151" s="53" t="s">
        <v>1</v>
      </c>
      <c r="R151" s="52" t="s">
        <v>29</v>
      </c>
      <c r="S151" s="51" t="s">
        <v>1</v>
      </c>
      <c r="T151" s="52" t="s">
        <v>29</v>
      </c>
      <c r="U151" s="51" t="s">
        <v>1</v>
      </c>
      <c r="V151" s="53" t="s">
        <v>29</v>
      </c>
      <c r="W151" s="56" t="s">
        <v>1</v>
      </c>
      <c r="X151" s="57" t="s">
        <v>29</v>
      </c>
      <c r="Y151" s="98" t="s">
        <v>0</v>
      </c>
      <c r="Z151" s="53" t="s">
        <v>1</v>
      </c>
      <c r="AA151" s="52" t="s">
        <v>29</v>
      </c>
      <c r="AB151" s="51" t="s">
        <v>1</v>
      </c>
      <c r="AC151" s="52" t="s">
        <v>29</v>
      </c>
      <c r="AD151" s="51" t="s">
        <v>1</v>
      </c>
      <c r="AE151" s="53" t="s">
        <v>29</v>
      </c>
      <c r="AF151" s="54" t="s">
        <v>1</v>
      </c>
      <c r="AG151" s="55" t="s">
        <v>29</v>
      </c>
      <c r="AH151" s="98" t="s">
        <v>0</v>
      </c>
      <c r="AI151" s="53" t="s">
        <v>1</v>
      </c>
      <c r="AJ151" s="52" t="s">
        <v>29</v>
      </c>
      <c r="AK151" s="51" t="s">
        <v>1</v>
      </c>
      <c r="AL151" s="52" t="s">
        <v>29</v>
      </c>
      <c r="AM151" s="51" t="s">
        <v>1</v>
      </c>
      <c r="AN151" s="53" t="s">
        <v>29</v>
      </c>
      <c r="AO151" s="56" t="s">
        <v>1</v>
      </c>
      <c r="AP151" s="57" t="s">
        <v>29</v>
      </c>
      <c r="AQ151" s="98" t="s">
        <v>0</v>
      </c>
      <c r="AR151" s="53" t="s">
        <v>1</v>
      </c>
      <c r="AS151" s="52" t="s">
        <v>29</v>
      </c>
      <c r="AT151" s="51" t="s">
        <v>1</v>
      </c>
      <c r="AU151" s="52" t="s">
        <v>29</v>
      </c>
      <c r="AV151" s="51" t="s">
        <v>1</v>
      </c>
      <c r="AW151" s="53" t="s">
        <v>29</v>
      </c>
      <c r="AX151" s="54" t="s">
        <v>1</v>
      </c>
      <c r="AY151" s="55" t="s">
        <v>29</v>
      </c>
      <c r="AZ151" s="98" t="s">
        <v>0</v>
      </c>
      <c r="BA151" s="53" t="s">
        <v>1</v>
      </c>
      <c r="BB151" s="52" t="s">
        <v>29</v>
      </c>
      <c r="BC151" s="51" t="s">
        <v>1</v>
      </c>
      <c r="BD151" s="52" t="s">
        <v>29</v>
      </c>
      <c r="BE151" s="51" t="s">
        <v>1</v>
      </c>
      <c r="BF151" s="53" t="s">
        <v>29</v>
      </c>
      <c r="BG151" s="56" t="s">
        <v>1</v>
      </c>
      <c r="BH151" s="57" t="s">
        <v>29</v>
      </c>
      <c r="BI151" s="98" t="s">
        <v>0</v>
      </c>
      <c r="BJ151" s="53" t="s">
        <v>1</v>
      </c>
      <c r="BK151" s="52" t="s">
        <v>29</v>
      </c>
      <c r="BL151" s="51" t="s">
        <v>1</v>
      </c>
      <c r="BM151" s="52" t="s">
        <v>29</v>
      </c>
      <c r="BN151" s="51" t="s">
        <v>1</v>
      </c>
      <c r="BO151" s="53" t="s">
        <v>29</v>
      </c>
      <c r="BP151" s="54" t="s">
        <v>1</v>
      </c>
      <c r="BQ151" s="55" t="s">
        <v>29</v>
      </c>
      <c r="BR151" s="98" t="s">
        <v>0</v>
      </c>
      <c r="BS151" s="53" t="s">
        <v>1</v>
      </c>
      <c r="BT151" s="52" t="s">
        <v>29</v>
      </c>
      <c r="BU151" s="51" t="s">
        <v>1</v>
      </c>
      <c r="BV151" s="52" t="s">
        <v>29</v>
      </c>
      <c r="BW151" s="51" t="s">
        <v>1</v>
      </c>
      <c r="BX151" s="53" t="s">
        <v>29</v>
      </c>
      <c r="BY151" s="56" t="s">
        <v>1</v>
      </c>
      <c r="BZ151" s="57" t="s">
        <v>29</v>
      </c>
    </row>
    <row r="152" spans="1:81" x14ac:dyDescent="0.3">
      <c r="A152" s="438" t="s">
        <v>15</v>
      </c>
      <c r="B152" s="132">
        <v>1</v>
      </c>
      <c r="C152" s="445"/>
      <c r="D152" s="446"/>
      <c r="E152" s="10"/>
      <c r="F152" s="59">
        <f t="shared" ref="F152:F178" si="339">CB152</f>
        <v>0</v>
      </c>
      <c r="G152" s="271"/>
      <c r="H152" s="7"/>
      <c r="I152" s="63">
        <f>+G152*H152</f>
        <v>0</v>
      </c>
      <c r="J152" s="7"/>
      <c r="K152" s="101">
        <f>+G152*J152</f>
        <v>0</v>
      </c>
      <c r="L152" s="7"/>
      <c r="M152" s="63">
        <f>+G152*L152</f>
        <v>0</v>
      </c>
      <c r="N152" s="62">
        <f t="shared" ref="N152:N161" si="340">+H152+J152+L152</f>
        <v>0</v>
      </c>
      <c r="O152" s="63">
        <f t="shared" ref="O152:O161" si="341">+I152+K152+M152</f>
        <v>0</v>
      </c>
      <c r="P152" s="271"/>
      <c r="Q152" s="7"/>
      <c r="R152" s="63">
        <f>+P152*Q152</f>
        <v>0</v>
      </c>
      <c r="S152" s="7"/>
      <c r="T152" s="101">
        <f>+P152*S152</f>
        <v>0</v>
      </c>
      <c r="U152" s="7"/>
      <c r="V152" s="63">
        <f>+P152*U152</f>
        <v>0</v>
      </c>
      <c r="W152" s="62">
        <f t="shared" ref="W152:W161" si="342">+Q152+S152+U152</f>
        <v>0</v>
      </c>
      <c r="X152" s="63">
        <f t="shared" ref="X152:X161" si="343">+R152+T152+V152</f>
        <v>0</v>
      </c>
      <c r="Y152" s="271"/>
      <c r="Z152" s="7"/>
      <c r="AA152" s="63">
        <f>+Y152*Z152</f>
        <v>0</v>
      </c>
      <c r="AB152" s="7"/>
      <c r="AC152" s="101">
        <f>+Y152*AB152</f>
        <v>0</v>
      </c>
      <c r="AD152" s="7"/>
      <c r="AE152" s="63">
        <f>+Y152*AD152</f>
        <v>0</v>
      </c>
      <c r="AF152" s="62">
        <f t="shared" ref="AF152:AF161" si="344">+Z152+AB152+AD152</f>
        <v>0</v>
      </c>
      <c r="AG152" s="63">
        <f t="shared" ref="AG152:AG161" si="345">+AA152+AC152+AE152</f>
        <v>0</v>
      </c>
      <c r="AH152" s="271"/>
      <c r="AI152" s="7"/>
      <c r="AJ152" s="63">
        <f>+AH152*AI152</f>
        <v>0</v>
      </c>
      <c r="AK152" s="7"/>
      <c r="AL152" s="101">
        <f>+AH152*AK152</f>
        <v>0</v>
      </c>
      <c r="AM152" s="7"/>
      <c r="AN152" s="63">
        <f>+AH152*AM152</f>
        <v>0</v>
      </c>
      <c r="AO152" s="62">
        <f t="shared" ref="AO152:AO161" si="346">+AI152+AK152+AM152</f>
        <v>0</v>
      </c>
      <c r="AP152" s="63">
        <f t="shared" ref="AP152:AP161" si="347">+AJ152+AL152+AN152</f>
        <v>0</v>
      </c>
      <c r="AQ152" s="271"/>
      <c r="AR152" s="7"/>
      <c r="AS152" s="63">
        <f>+AQ152*AR152</f>
        <v>0</v>
      </c>
      <c r="AT152" s="7"/>
      <c r="AU152" s="101">
        <f>+AQ152*AT152</f>
        <v>0</v>
      </c>
      <c r="AV152" s="7"/>
      <c r="AW152" s="63">
        <f>+AQ152*AV152</f>
        <v>0</v>
      </c>
      <c r="AX152" s="62">
        <f t="shared" ref="AX152:AX161" si="348">+AR152+AT152+AV152</f>
        <v>0</v>
      </c>
      <c r="AY152" s="63">
        <f t="shared" ref="AY152:AY161" si="349">+AS152+AU152+AW152</f>
        <v>0</v>
      </c>
      <c r="AZ152" s="271"/>
      <c r="BA152" s="7"/>
      <c r="BB152" s="63">
        <f>+AZ152*BA152</f>
        <v>0</v>
      </c>
      <c r="BC152" s="7"/>
      <c r="BD152" s="101">
        <f>+AZ152*BC152</f>
        <v>0</v>
      </c>
      <c r="BE152" s="7"/>
      <c r="BF152" s="63">
        <f>+AZ152*BE152</f>
        <v>0</v>
      </c>
      <c r="BG152" s="62">
        <f t="shared" ref="BG152:BG161" si="350">+BA152+BC152+BE152</f>
        <v>0</v>
      </c>
      <c r="BH152" s="63">
        <f t="shared" ref="BH152:BH161" si="351">+BB152+BD152+BF152</f>
        <v>0</v>
      </c>
      <c r="BI152" s="271"/>
      <c r="BJ152" s="7"/>
      <c r="BK152" s="63">
        <f>+BI152*BJ152</f>
        <v>0</v>
      </c>
      <c r="BL152" s="7"/>
      <c r="BM152" s="101">
        <f>+BI152*BL152</f>
        <v>0</v>
      </c>
      <c r="BN152" s="7"/>
      <c r="BO152" s="63">
        <f>+BI152*BN152</f>
        <v>0</v>
      </c>
      <c r="BP152" s="62">
        <f t="shared" ref="BP152:BP161" si="352">+BJ152+BL152+BN152</f>
        <v>0</v>
      </c>
      <c r="BQ152" s="63">
        <f t="shared" ref="BQ152:BQ161" si="353">+BK152+BM152+BO152</f>
        <v>0</v>
      </c>
      <c r="BR152" s="271"/>
      <c r="BS152" s="7"/>
      <c r="BT152" s="63">
        <f>+BR152*BS152</f>
        <v>0</v>
      </c>
      <c r="BU152" s="7"/>
      <c r="BV152" s="101">
        <f>+BR152*BU152</f>
        <v>0</v>
      </c>
      <c r="BW152" s="7"/>
      <c r="BX152" s="63">
        <f>+BR152*BW152</f>
        <v>0</v>
      </c>
      <c r="BY152" s="62">
        <f t="shared" ref="BY152:BY161" si="354">+BS152+BU152+BW152</f>
        <v>0</v>
      </c>
      <c r="BZ152" s="63">
        <f t="shared" ref="BZ152:BZ161" si="355">+BT152+BV152+BX152</f>
        <v>0</v>
      </c>
      <c r="CB152" s="64">
        <f t="shared" ref="CB152:CB161" si="356">+O152+X152+AG152+AP152+AY152+BH152+BQ152+BZ152</f>
        <v>0</v>
      </c>
    </row>
    <row r="153" spans="1:81" x14ac:dyDescent="0.3">
      <c r="A153" s="438"/>
      <c r="B153" s="132">
        <v>2</v>
      </c>
      <c r="C153" s="422"/>
      <c r="D153" s="423"/>
      <c r="E153" s="10"/>
      <c r="F153" s="66">
        <f t="shared" si="339"/>
        <v>0</v>
      </c>
      <c r="G153" s="271"/>
      <c r="H153" s="7"/>
      <c r="I153" s="63">
        <f t="shared" ref="I153:I161" si="357">+G153*H153</f>
        <v>0</v>
      </c>
      <c r="J153" s="7"/>
      <c r="K153" s="101">
        <f t="shared" ref="K153:K161" si="358">+G153*J153</f>
        <v>0</v>
      </c>
      <c r="L153" s="7"/>
      <c r="M153" s="63">
        <f t="shared" ref="M153:M161" si="359">+G153*L153</f>
        <v>0</v>
      </c>
      <c r="N153" s="62">
        <f t="shared" si="340"/>
        <v>0</v>
      </c>
      <c r="O153" s="63">
        <f t="shared" si="341"/>
        <v>0</v>
      </c>
      <c r="P153" s="275"/>
      <c r="Q153" s="7"/>
      <c r="R153" s="63">
        <f t="shared" ref="R153:R161" si="360">+P153*Q153</f>
        <v>0</v>
      </c>
      <c r="S153" s="7"/>
      <c r="T153" s="101">
        <f t="shared" ref="T153:T161" si="361">+P153*S153</f>
        <v>0</v>
      </c>
      <c r="U153" s="7"/>
      <c r="V153" s="63">
        <f t="shared" ref="V153:V161" si="362">+P153*U153</f>
        <v>0</v>
      </c>
      <c r="W153" s="62">
        <f t="shared" si="342"/>
        <v>0</v>
      </c>
      <c r="X153" s="63">
        <f t="shared" si="343"/>
        <v>0</v>
      </c>
      <c r="Y153" s="275"/>
      <c r="Z153" s="7"/>
      <c r="AA153" s="63">
        <f t="shared" ref="AA153:AA161" si="363">+Y153*Z153</f>
        <v>0</v>
      </c>
      <c r="AB153" s="7"/>
      <c r="AC153" s="101">
        <f t="shared" ref="AC153:AC161" si="364">+Y153*AB153</f>
        <v>0</v>
      </c>
      <c r="AD153" s="7"/>
      <c r="AE153" s="63">
        <f t="shared" ref="AE153:AE161" si="365">+Y153*AD153</f>
        <v>0</v>
      </c>
      <c r="AF153" s="62">
        <f t="shared" si="344"/>
        <v>0</v>
      </c>
      <c r="AG153" s="63">
        <f t="shared" si="345"/>
        <v>0</v>
      </c>
      <c r="AH153" s="275"/>
      <c r="AI153" s="7"/>
      <c r="AJ153" s="63">
        <f t="shared" ref="AJ153:AJ161" si="366">+AH153*AI153</f>
        <v>0</v>
      </c>
      <c r="AK153" s="7"/>
      <c r="AL153" s="101">
        <f t="shared" ref="AL153:AL161" si="367">+AH153*AK153</f>
        <v>0</v>
      </c>
      <c r="AM153" s="7"/>
      <c r="AN153" s="63">
        <f t="shared" ref="AN153:AN161" si="368">+AH153*AM153</f>
        <v>0</v>
      </c>
      <c r="AO153" s="62">
        <f t="shared" si="346"/>
        <v>0</v>
      </c>
      <c r="AP153" s="63">
        <f t="shared" si="347"/>
        <v>0</v>
      </c>
      <c r="AQ153" s="275"/>
      <c r="AR153" s="7"/>
      <c r="AS153" s="63">
        <f t="shared" ref="AS153:AS161" si="369">+AQ153*AR153</f>
        <v>0</v>
      </c>
      <c r="AT153" s="7"/>
      <c r="AU153" s="101">
        <f t="shared" ref="AU153:AU161" si="370">+AQ153*AT153</f>
        <v>0</v>
      </c>
      <c r="AV153" s="7"/>
      <c r="AW153" s="63">
        <f t="shared" ref="AW153:AW161" si="371">+AQ153*AV153</f>
        <v>0</v>
      </c>
      <c r="AX153" s="62">
        <f t="shared" si="348"/>
        <v>0</v>
      </c>
      <c r="AY153" s="63">
        <f t="shared" si="349"/>
        <v>0</v>
      </c>
      <c r="AZ153" s="275"/>
      <c r="BA153" s="7"/>
      <c r="BB153" s="63">
        <f t="shared" ref="BB153:BB161" si="372">+AZ153*BA153</f>
        <v>0</v>
      </c>
      <c r="BC153" s="7"/>
      <c r="BD153" s="101">
        <f t="shared" ref="BD153:BD161" si="373">+AZ153*BC153</f>
        <v>0</v>
      </c>
      <c r="BE153" s="7"/>
      <c r="BF153" s="63">
        <f t="shared" ref="BF153:BF161" si="374">+AZ153*BE153</f>
        <v>0</v>
      </c>
      <c r="BG153" s="62">
        <f t="shared" si="350"/>
        <v>0</v>
      </c>
      <c r="BH153" s="63">
        <f t="shared" si="351"/>
        <v>0</v>
      </c>
      <c r="BI153" s="275"/>
      <c r="BJ153" s="7"/>
      <c r="BK153" s="63">
        <f t="shared" ref="BK153:BK161" si="375">+BI153*BJ153</f>
        <v>0</v>
      </c>
      <c r="BL153" s="7"/>
      <c r="BM153" s="101">
        <f t="shared" ref="BM153:BM161" si="376">+BI153*BL153</f>
        <v>0</v>
      </c>
      <c r="BN153" s="7"/>
      <c r="BO153" s="63">
        <f t="shared" ref="BO153:BO161" si="377">+BI153*BN153</f>
        <v>0</v>
      </c>
      <c r="BP153" s="62">
        <f t="shared" si="352"/>
        <v>0</v>
      </c>
      <c r="BQ153" s="63">
        <f t="shared" si="353"/>
        <v>0</v>
      </c>
      <c r="BR153" s="275"/>
      <c r="BS153" s="7"/>
      <c r="BT153" s="63">
        <f t="shared" ref="BT153:BT161" si="378">+BR153*BS153</f>
        <v>0</v>
      </c>
      <c r="BU153" s="7"/>
      <c r="BV153" s="101">
        <f t="shared" ref="BV153:BV161" si="379">+BR153*BU153</f>
        <v>0</v>
      </c>
      <c r="BW153" s="7"/>
      <c r="BX153" s="63">
        <f t="shared" ref="BX153:BX161" si="380">+BR153*BW153</f>
        <v>0</v>
      </c>
      <c r="BY153" s="62">
        <f t="shared" si="354"/>
        <v>0</v>
      </c>
      <c r="BZ153" s="63">
        <f t="shared" si="355"/>
        <v>0</v>
      </c>
      <c r="CB153" s="64">
        <f t="shared" si="356"/>
        <v>0</v>
      </c>
    </row>
    <row r="154" spans="1:81" x14ac:dyDescent="0.3">
      <c r="A154" s="438"/>
      <c r="B154" s="132">
        <v>3</v>
      </c>
      <c r="C154" s="422"/>
      <c r="D154" s="423"/>
      <c r="E154" s="10"/>
      <c r="F154" s="66">
        <f t="shared" si="339"/>
        <v>0</v>
      </c>
      <c r="G154" s="271"/>
      <c r="H154" s="7"/>
      <c r="I154" s="63">
        <f t="shared" si="357"/>
        <v>0</v>
      </c>
      <c r="J154" s="7"/>
      <c r="K154" s="101">
        <f t="shared" si="358"/>
        <v>0</v>
      </c>
      <c r="L154" s="7"/>
      <c r="M154" s="63">
        <f t="shared" si="359"/>
        <v>0</v>
      </c>
      <c r="N154" s="62">
        <f t="shared" si="340"/>
        <v>0</v>
      </c>
      <c r="O154" s="63">
        <f t="shared" si="341"/>
        <v>0</v>
      </c>
      <c r="P154" s="275"/>
      <c r="Q154" s="7"/>
      <c r="R154" s="63">
        <f t="shared" si="360"/>
        <v>0</v>
      </c>
      <c r="S154" s="7"/>
      <c r="T154" s="101">
        <f t="shared" si="361"/>
        <v>0</v>
      </c>
      <c r="U154" s="7"/>
      <c r="V154" s="63">
        <f t="shared" si="362"/>
        <v>0</v>
      </c>
      <c r="W154" s="62">
        <f t="shared" si="342"/>
        <v>0</v>
      </c>
      <c r="X154" s="63">
        <f t="shared" si="343"/>
        <v>0</v>
      </c>
      <c r="Y154" s="275"/>
      <c r="Z154" s="7"/>
      <c r="AA154" s="63">
        <f t="shared" si="363"/>
        <v>0</v>
      </c>
      <c r="AB154" s="7"/>
      <c r="AC154" s="101">
        <f t="shared" si="364"/>
        <v>0</v>
      </c>
      <c r="AD154" s="7"/>
      <c r="AE154" s="63">
        <f t="shared" si="365"/>
        <v>0</v>
      </c>
      <c r="AF154" s="62">
        <f t="shared" si="344"/>
        <v>0</v>
      </c>
      <c r="AG154" s="63">
        <f t="shared" si="345"/>
        <v>0</v>
      </c>
      <c r="AH154" s="275"/>
      <c r="AI154" s="7"/>
      <c r="AJ154" s="63">
        <f t="shared" si="366"/>
        <v>0</v>
      </c>
      <c r="AK154" s="7"/>
      <c r="AL154" s="101">
        <f t="shared" si="367"/>
        <v>0</v>
      </c>
      <c r="AM154" s="7"/>
      <c r="AN154" s="63">
        <f t="shared" si="368"/>
        <v>0</v>
      </c>
      <c r="AO154" s="62">
        <f t="shared" si="346"/>
        <v>0</v>
      </c>
      <c r="AP154" s="63">
        <f t="shared" si="347"/>
        <v>0</v>
      </c>
      <c r="AQ154" s="275"/>
      <c r="AR154" s="7"/>
      <c r="AS154" s="63">
        <f t="shared" si="369"/>
        <v>0</v>
      </c>
      <c r="AT154" s="7"/>
      <c r="AU154" s="101">
        <f t="shared" si="370"/>
        <v>0</v>
      </c>
      <c r="AV154" s="7"/>
      <c r="AW154" s="63">
        <f t="shared" si="371"/>
        <v>0</v>
      </c>
      <c r="AX154" s="62">
        <f t="shared" si="348"/>
        <v>0</v>
      </c>
      <c r="AY154" s="63">
        <f t="shared" si="349"/>
        <v>0</v>
      </c>
      <c r="AZ154" s="275"/>
      <c r="BA154" s="7"/>
      <c r="BB154" s="63">
        <f t="shared" si="372"/>
        <v>0</v>
      </c>
      <c r="BC154" s="7"/>
      <c r="BD154" s="101">
        <f t="shared" si="373"/>
        <v>0</v>
      </c>
      <c r="BE154" s="7"/>
      <c r="BF154" s="63">
        <f t="shared" si="374"/>
        <v>0</v>
      </c>
      <c r="BG154" s="62">
        <f t="shared" si="350"/>
        <v>0</v>
      </c>
      <c r="BH154" s="63">
        <f t="shared" si="351"/>
        <v>0</v>
      </c>
      <c r="BI154" s="275"/>
      <c r="BJ154" s="7"/>
      <c r="BK154" s="63">
        <f t="shared" si="375"/>
        <v>0</v>
      </c>
      <c r="BL154" s="7"/>
      <c r="BM154" s="101">
        <f t="shared" si="376"/>
        <v>0</v>
      </c>
      <c r="BN154" s="7"/>
      <c r="BO154" s="63">
        <f t="shared" si="377"/>
        <v>0</v>
      </c>
      <c r="BP154" s="62">
        <f t="shared" si="352"/>
        <v>0</v>
      </c>
      <c r="BQ154" s="63">
        <f t="shared" si="353"/>
        <v>0</v>
      </c>
      <c r="BR154" s="275"/>
      <c r="BS154" s="7"/>
      <c r="BT154" s="63">
        <f t="shared" si="378"/>
        <v>0</v>
      </c>
      <c r="BU154" s="7"/>
      <c r="BV154" s="101">
        <f t="shared" si="379"/>
        <v>0</v>
      </c>
      <c r="BW154" s="7"/>
      <c r="BX154" s="63">
        <f t="shared" si="380"/>
        <v>0</v>
      </c>
      <c r="BY154" s="62">
        <f t="shared" si="354"/>
        <v>0</v>
      </c>
      <c r="BZ154" s="63">
        <f t="shared" si="355"/>
        <v>0</v>
      </c>
      <c r="CB154" s="64">
        <f t="shared" si="356"/>
        <v>0</v>
      </c>
    </row>
    <row r="155" spans="1:81" x14ac:dyDescent="0.3">
      <c r="A155" s="438"/>
      <c r="B155" s="132">
        <v>4</v>
      </c>
      <c r="C155" s="422"/>
      <c r="D155" s="423"/>
      <c r="E155" s="10"/>
      <c r="F155" s="66">
        <f t="shared" si="339"/>
        <v>0</v>
      </c>
      <c r="G155" s="271"/>
      <c r="H155" s="7"/>
      <c r="I155" s="63">
        <f t="shared" si="357"/>
        <v>0</v>
      </c>
      <c r="J155" s="7"/>
      <c r="K155" s="101">
        <f t="shared" si="358"/>
        <v>0</v>
      </c>
      <c r="L155" s="7"/>
      <c r="M155" s="63">
        <f t="shared" si="359"/>
        <v>0</v>
      </c>
      <c r="N155" s="62">
        <f t="shared" si="340"/>
        <v>0</v>
      </c>
      <c r="O155" s="63">
        <f t="shared" si="341"/>
        <v>0</v>
      </c>
      <c r="P155" s="275"/>
      <c r="Q155" s="7"/>
      <c r="R155" s="63">
        <f t="shared" si="360"/>
        <v>0</v>
      </c>
      <c r="S155" s="7"/>
      <c r="T155" s="101">
        <f t="shared" si="361"/>
        <v>0</v>
      </c>
      <c r="U155" s="7"/>
      <c r="V155" s="63">
        <f t="shared" si="362"/>
        <v>0</v>
      </c>
      <c r="W155" s="62">
        <f t="shared" si="342"/>
        <v>0</v>
      </c>
      <c r="X155" s="63">
        <f t="shared" si="343"/>
        <v>0</v>
      </c>
      <c r="Y155" s="275"/>
      <c r="Z155" s="7"/>
      <c r="AA155" s="63">
        <f t="shared" si="363"/>
        <v>0</v>
      </c>
      <c r="AB155" s="7"/>
      <c r="AC155" s="101">
        <f t="shared" si="364"/>
        <v>0</v>
      </c>
      <c r="AD155" s="7"/>
      <c r="AE155" s="63">
        <f t="shared" si="365"/>
        <v>0</v>
      </c>
      <c r="AF155" s="62">
        <f t="shared" si="344"/>
        <v>0</v>
      </c>
      <c r="AG155" s="63">
        <f t="shared" si="345"/>
        <v>0</v>
      </c>
      <c r="AH155" s="275"/>
      <c r="AI155" s="7"/>
      <c r="AJ155" s="63">
        <f t="shared" si="366"/>
        <v>0</v>
      </c>
      <c r="AK155" s="7"/>
      <c r="AL155" s="101">
        <f t="shared" si="367"/>
        <v>0</v>
      </c>
      <c r="AM155" s="7"/>
      <c r="AN155" s="63">
        <f t="shared" si="368"/>
        <v>0</v>
      </c>
      <c r="AO155" s="62">
        <f t="shared" si="346"/>
        <v>0</v>
      </c>
      <c r="AP155" s="63">
        <f t="shared" si="347"/>
        <v>0</v>
      </c>
      <c r="AQ155" s="275"/>
      <c r="AR155" s="7"/>
      <c r="AS155" s="63">
        <f t="shared" si="369"/>
        <v>0</v>
      </c>
      <c r="AT155" s="7"/>
      <c r="AU155" s="101">
        <f t="shared" si="370"/>
        <v>0</v>
      </c>
      <c r="AV155" s="7"/>
      <c r="AW155" s="63">
        <f t="shared" si="371"/>
        <v>0</v>
      </c>
      <c r="AX155" s="62">
        <f t="shared" si="348"/>
        <v>0</v>
      </c>
      <c r="AY155" s="63">
        <f t="shared" si="349"/>
        <v>0</v>
      </c>
      <c r="AZ155" s="275"/>
      <c r="BA155" s="7"/>
      <c r="BB155" s="63">
        <f t="shared" si="372"/>
        <v>0</v>
      </c>
      <c r="BC155" s="7"/>
      <c r="BD155" s="101">
        <f t="shared" si="373"/>
        <v>0</v>
      </c>
      <c r="BE155" s="7"/>
      <c r="BF155" s="63">
        <f t="shared" si="374"/>
        <v>0</v>
      </c>
      <c r="BG155" s="62">
        <f t="shared" si="350"/>
        <v>0</v>
      </c>
      <c r="BH155" s="63">
        <f t="shared" si="351"/>
        <v>0</v>
      </c>
      <c r="BI155" s="275"/>
      <c r="BJ155" s="7"/>
      <c r="BK155" s="63">
        <f t="shared" si="375"/>
        <v>0</v>
      </c>
      <c r="BL155" s="7"/>
      <c r="BM155" s="101">
        <f t="shared" si="376"/>
        <v>0</v>
      </c>
      <c r="BN155" s="7"/>
      <c r="BO155" s="63">
        <f t="shared" si="377"/>
        <v>0</v>
      </c>
      <c r="BP155" s="62">
        <f t="shared" si="352"/>
        <v>0</v>
      </c>
      <c r="BQ155" s="63">
        <f t="shared" si="353"/>
        <v>0</v>
      </c>
      <c r="BR155" s="275"/>
      <c r="BS155" s="7"/>
      <c r="BT155" s="63">
        <f t="shared" si="378"/>
        <v>0</v>
      </c>
      <c r="BU155" s="7"/>
      <c r="BV155" s="101">
        <f t="shared" si="379"/>
        <v>0</v>
      </c>
      <c r="BW155" s="7"/>
      <c r="BX155" s="63">
        <f t="shared" si="380"/>
        <v>0</v>
      </c>
      <c r="BY155" s="62">
        <f t="shared" si="354"/>
        <v>0</v>
      </c>
      <c r="BZ155" s="63">
        <f t="shared" si="355"/>
        <v>0</v>
      </c>
      <c r="CB155" s="64">
        <f t="shared" si="356"/>
        <v>0</v>
      </c>
    </row>
    <row r="156" spans="1:81" x14ac:dyDescent="0.3">
      <c r="A156" s="438"/>
      <c r="B156" s="132">
        <v>5</v>
      </c>
      <c r="C156" s="422"/>
      <c r="D156" s="423"/>
      <c r="E156" s="10"/>
      <c r="F156" s="66">
        <f t="shared" si="339"/>
        <v>0</v>
      </c>
      <c r="G156" s="271"/>
      <c r="H156" s="7"/>
      <c r="I156" s="63">
        <f t="shared" si="357"/>
        <v>0</v>
      </c>
      <c r="J156" s="7"/>
      <c r="K156" s="101">
        <f t="shared" si="358"/>
        <v>0</v>
      </c>
      <c r="L156" s="7"/>
      <c r="M156" s="63">
        <f t="shared" si="359"/>
        <v>0</v>
      </c>
      <c r="N156" s="62">
        <f t="shared" si="340"/>
        <v>0</v>
      </c>
      <c r="O156" s="63">
        <f t="shared" si="341"/>
        <v>0</v>
      </c>
      <c r="P156" s="275"/>
      <c r="Q156" s="7"/>
      <c r="R156" s="63">
        <f t="shared" si="360"/>
        <v>0</v>
      </c>
      <c r="S156" s="7"/>
      <c r="T156" s="101">
        <f t="shared" si="361"/>
        <v>0</v>
      </c>
      <c r="U156" s="7"/>
      <c r="V156" s="63">
        <f t="shared" si="362"/>
        <v>0</v>
      </c>
      <c r="W156" s="62">
        <f t="shared" si="342"/>
        <v>0</v>
      </c>
      <c r="X156" s="63">
        <f t="shared" si="343"/>
        <v>0</v>
      </c>
      <c r="Y156" s="275"/>
      <c r="Z156" s="7"/>
      <c r="AA156" s="63">
        <f t="shared" si="363"/>
        <v>0</v>
      </c>
      <c r="AB156" s="7"/>
      <c r="AC156" s="101">
        <f t="shared" si="364"/>
        <v>0</v>
      </c>
      <c r="AD156" s="7"/>
      <c r="AE156" s="63">
        <f t="shared" si="365"/>
        <v>0</v>
      </c>
      <c r="AF156" s="62">
        <f t="shared" si="344"/>
        <v>0</v>
      </c>
      <c r="AG156" s="63">
        <f t="shared" si="345"/>
        <v>0</v>
      </c>
      <c r="AH156" s="275"/>
      <c r="AI156" s="7"/>
      <c r="AJ156" s="63">
        <f t="shared" si="366"/>
        <v>0</v>
      </c>
      <c r="AK156" s="7"/>
      <c r="AL156" s="101">
        <f t="shared" si="367"/>
        <v>0</v>
      </c>
      <c r="AM156" s="7"/>
      <c r="AN156" s="63">
        <f t="shared" si="368"/>
        <v>0</v>
      </c>
      <c r="AO156" s="62">
        <f t="shared" si="346"/>
        <v>0</v>
      </c>
      <c r="AP156" s="63">
        <f t="shared" si="347"/>
        <v>0</v>
      </c>
      <c r="AQ156" s="275"/>
      <c r="AR156" s="7"/>
      <c r="AS156" s="63">
        <f t="shared" si="369"/>
        <v>0</v>
      </c>
      <c r="AT156" s="7"/>
      <c r="AU156" s="101">
        <f t="shared" si="370"/>
        <v>0</v>
      </c>
      <c r="AV156" s="7"/>
      <c r="AW156" s="63">
        <f t="shared" si="371"/>
        <v>0</v>
      </c>
      <c r="AX156" s="62">
        <f t="shared" si="348"/>
        <v>0</v>
      </c>
      <c r="AY156" s="63">
        <f t="shared" si="349"/>
        <v>0</v>
      </c>
      <c r="AZ156" s="275"/>
      <c r="BA156" s="7"/>
      <c r="BB156" s="63">
        <f t="shared" si="372"/>
        <v>0</v>
      </c>
      <c r="BC156" s="7"/>
      <c r="BD156" s="101">
        <f t="shared" si="373"/>
        <v>0</v>
      </c>
      <c r="BE156" s="7"/>
      <c r="BF156" s="63">
        <f t="shared" si="374"/>
        <v>0</v>
      </c>
      <c r="BG156" s="62">
        <f t="shared" si="350"/>
        <v>0</v>
      </c>
      <c r="BH156" s="63">
        <f t="shared" si="351"/>
        <v>0</v>
      </c>
      <c r="BI156" s="275"/>
      <c r="BJ156" s="7"/>
      <c r="BK156" s="63">
        <f t="shared" si="375"/>
        <v>0</v>
      </c>
      <c r="BL156" s="7"/>
      <c r="BM156" s="101">
        <f t="shared" si="376"/>
        <v>0</v>
      </c>
      <c r="BN156" s="7"/>
      <c r="BO156" s="63">
        <f t="shared" si="377"/>
        <v>0</v>
      </c>
      <c r="BP156" s="62">
        <f t="shared" si="352"/>
        <v>0</v>
      </c>
      <c r="BQ156" s="63">
        <f t="shared" si="353"/>
        <v>0</v>
      </c>
      <c r="BR156" s="275"/>
      <c r="BS156" s="7"/>
      <c r="BT156" s="63">
        <f t="shared" si="378"/>
        <v>0</v>
      </c>
      <c r="BU156" s="7"/>
      <c r="BV156" s="101">
        <f t="shared" si="379"/>
        <v>0</v>
      </c>
      <c r="BW156" s="7"/>
      <c r="BX156" s="63">
        <f t="shared" si="380"/>
        <v>0</v>
      </c>
      <c r="BY156" s="62">
        <f t="shared" si="354"/>
        <v>0</v>
      </c>
      <c r="BZ156" s="63">
        <f t="shared" si="355"/>
        <v>0</v>
      </c>
      <c r="CB156" s="64">
        <f t="shared" si="356"/>
        <v>0</v>
      </c>
    </row>
    <row r="157" spans="1:81" x14ac:dyDescent="0.3">
      <c r="A157" s="438"/>
      <c r="B157" s="132">
        <v>6</v>
      </c>
      <c r="C157" s="422"/>
      <c r="D157" s="423"/>
      <c r="E157" s="10"/>
      <c r="F157" s="66">
        <f t="shared" si="339"/>
        <v>0</v>
      </c>
      <c r="G157" s="271"/>
      <c r="H157" s="7"/>
      <c r="I157" s="63">
        <f t="shared" si="357"/>
        <v>0</v>
      </c>
      <c r="J157" s="7"/>
      <c r="K157" s="101">
        <f t="shared" si="358"/>
        <v>0</v>
      </c>
      <c r="L157" s="7"/>
      <c r="M157" s="63">
        <f t="shared" si="359"/>
        <v>0</v>
      </c>
      <c r="N157" s="62">
        <f t="shared" si="340"/>
        <v>0</v>
      </c>
      <c r="O157" s="63">
        <f t="shared" si="341"/>
        <v>0</v>
      </c>
      <c r="P157" s="275"/>
      <c r="Q157" s="7"/>
      <c r="R157" s="63">
        <f t="shared" si="360"/>
        <v>0</v>
      </c>
      <c r="S157" s="7"/>
      <c r="T157" s="101">
        <f t="shared" si="361"/>
        <v>0</v>
      </c>
      <c r="U157" s="7"/>
      <c r="V157" s="63">
        <f t="shared" si="362"/>
        <v>0</v>
      </c>
      <c r="W157" s="62">
        <f t="shared" si="342"/>
        <v>0</v>
      </c>
      <c r="X157" s="63">
        <f t="shared" si="343"/>
        <v>0</v>
      </c>
      <c r="Y157" s="275"/>
      <c r="Z157" s="7"/>
      <c r="AA157" s="63">
        <f t="shared" si="363"/>
        <v>0</v>
      </c>
      <c r="AB157" s="7"/>
      <c r="AC157" s="101">
        <f t="shared" si="364"/>
        <v>0</v>
      </c>
      <c r="AD157" s="7"/>
      <c r="AE157" s="63">
        <f t="shared" si="365"/>
        <v>0</v>
      </c>
      <c r="AF157" s="62">
        <f t="shared" si="344"/>
        <v>0</v>
      </c>
      <c r="AG157" s="63">
        <f t="shared" si="345"/>
        <v>0</v>
      </c>
      <c r="AH157" s="275"/>
      <c r="AI157" s="7"/>
      <c r="AJ157" s="63">
        <f t="shared" si="366"/>
        <v>0</v>
      </c>
      <c r="AK157" s="7"/>
      <c r="AL157" s="101">
        <f t="shared" si="367"/>
        <v>0</v>
      </c>
      <c r="AM157" s="7"/>
      <c r="AN157" s="63">
        <f t="shared" si="368"/>
        <v>0</v>
      </c>
      <c r="AO157" s="62">
        <f t="shared" si="346"/>
        <v>0</v>
      </c>
      <c r="AP157" s="63">
        <f t="shared" si="347"/>
        <v>0</v>
      </c>
      <c r="AQ157" s="275"/>
      <c r="AR157" s="7"/>
      <c r="AS157" s="63">
        <f t="shared" si="369"/>
        <v>0</v>
      </c>
      <c r="AT157" s="7"/>
      <c r="AU157" s="101">
        <f t="shared" si="370"/>
        <v>0</v>
      </c>
      <c r="AV157" s="7"/>
      <c r="AW157" s="63">
        <f t="shared" si="371"/>
        <v>0</v>
      </c>
      <c r="AX157" s="62">
        <f t="shared" si="348"/>
        <v>0</v>
      </c>
      <c r="AY157" s="63">
        <f t="shared" si="349"/>
        <v>0</v>
      </c>
      <c r="AZ157" s="275"/>
      <c r="BA157" s="7"/>
      <c r="BB157" s="63">
        <f t="shared" si="372"/>
        <v>0</v>
      </c>
      <c r="BC157" s="7"/>
      <c r="BD157" s="101">
        <f t="shared" si="373"/>
        <v>0</v>
      </c>
      <c r="BE157" s="7"/>
      <c r="BF157" s="63">
        <f t="shared" si="374"/>
        <v>0</v>
      </c>
      <c r="BG157" s="62">
        <f t="shared" si="350"/>
        <v>0</v>
      </c>
      <c r="BH157" s="63">
        <f t="shared" si="351"/>
        <v>0</v>
      </c>
      <c r="BI157" s="275"/>
      <c r="BJ157" s="7"/>
      <c r="BK157" s="63">
        <f t="shared" si="375"/>
        <v>0</v>
      </c>
      <c r="BL157" s="7"/>
      <c r="BM157" s="101">
        <f t="shared" si="376"/>
        <v>0</v>
      </c>
      <c r="BN157" s="7"/>
      <c r="BO157" s="63">
        <f t="shared" si="377"/>
        <v>0</v>
      </c>
      <c r="BP157" s="62">
        <f t="shared" si="352"/>
        <v>0</v>
      </c>
      <c r="BQ157" s="63">
        <f t="shared" si="353"/>
        <v>0</v>
      </c>
      <c r="BR157" s="275"/>
      <c r="BS157" s="7"/>
      <c r="BT157" s="63">
        <f t="shared" si="378"/>
        <v>0</v>
      </c>
      <c r="BU157" s="7"/>
      <c r="BV157" s="101">
        <f t="shared" si="379"/>
        <v>0</v>
      </c>
      <c r="BW157" s="7"/>
      <c r="BX157" s="63">
        <f t="shared" si="380"/>
        <v>0</v>
      </c>
      <c r="BY157" s="62">
        <f t="shared" si="354"/>
        <v>0</v>
      </c>
      <c r="BZ157" s="63">
        <f t="shared" si="355"/>
        <v>0</v>
      </c>
      <c r="CB157" s="64">
        <f t="shared" si="356"/>
        <v>0</v>
      </c>
    </row>
    <row r="158" spans="1:81" x14ac:dyDescent="0.3">
      <c r="A158" s="438"/>
      <c r="B158" s="132">
        <v>7</v>
      </c>
      <c r="C158" s="422"/>
      <c r="D158" s="423"/>
      <c r="E158" s="10"/>
      <c r="F158" s="66">
        <f t="shared" si="339"/>
        <v>0</v>
      </c>
      <c r="G158" s="271"/>
      <c r="H158" s="7"/>
      <c r="I158" s="63">
        <f t="shared" si="357"/>
        <v>0</v>
      </c>
      <c r="J158" s="7"/>
      <c r="K158" s="101">
        <f t="shared" si="358"/>
        <v>0</v>
      </c>
      <c r="L158" s="7"/>
      <c r="M158" s="63">
        <f t="shared" si="359"/>
        <v>0</v>
      </c>
      <c r="N158" s="62">
        <f t="shared" si="340"/>
        <v>0</v>
      </c>
      <c r="O158" s="63">
        <f t="shared" si="341"/>
        <v>0</v>
      </c>
      <c r="P158" s="275"/>
      <c r="Q158" s="7"/>
      <c r="R158" s="63">
        <f t="shared" si="360"/>
        <v>0</v>
      </c>
      <c r="S158" s="7"/>
      <c r="T158" s="101">
        <f t="shared" si="361"/>
        <v>0</v>
      </c>
      <c r="U158" s="7"/>
      <c r="V158" s="63">
        <f t="shared" si="362"/>
        <v>0</v>
      </c>
      <c r="W158" s="62">
        <f t="shared" si="342"/>
        <v>0</v>
      </c>
      <c r="X158" s="63">
        <f t="shared" si="343"/>
        <v>0</v>
      </c>
      <c r="Y158" s="275"/>
      <c r="Z158" s="7"/>
      <c r="AA158" s="63">
        <f t="shared" si="363"/>
        <v>0</v>
      </c>
      <c r="AB158" s="7"/>
      <c r="AC158" s="101">
        <f t="shared" si="364"/>
        <v>0</v>
      </c>
      <c r="AD158" s="7"/>
      <c r="AE158" s="63">
        <f t="shared" si="365"/>
        <v>0</v>
      </c>
      <c r="AF158" s="62">
        <f t="shared" si="344"/>
        <v>0</v>
      </c>
      <c r="AG158" s="63">
        <f t="shared" si="345"/>
        <v>0</v>
      </c>
      <c r="AH158" s="275"/>
      <c r="AI158" s="7"/>
      <c r="AJ158" s="63">
        <f t="shared" si="366"/>
        <v>0</v>
      </c>
      <c r="AK158" s="7"/>
      <c r="AL158" s="101">
        <f t="shared" si="367"/>
        <v>0</v>
      </c>
      <c r="AM158" s="7"/>
      <c r="AN158" s="63">
        <f t="shared" si="368"/>
        <v>0</v>
      </c>
      <c r="AO158" s="62">
        <f t="shared" si="346"/>
        <v>0</v>
      </c>
      <c r="AP158" s="63">
        <f t="shared" si="347"/>
        <v>0</v>
      </c>
      <c r="AQ158" s="275"/>
      <c r="AR158" s="7"/>
      <c r="AS158" s="63">
        <f t="shared" si="369"/>
        <v>0</v>
      </c>
      <c r="AT158" s="7"/>
      <c r="AU158" s="101">
        <f t="shared" si="370"/>
        <v>0</v>
      </c>
      <c r="AV158" s="7"/>
      <c r="AW158" s="63">
        <f t="shared" si="371"/>
        <v>0</v>
      </c>
      <c r="AX158" s="62">
        <f t="shared" si="348"/>
        <v>0</v>
      </c>
      <c r="AY158" s="63">
        <f t="shared" si="349"/>
        <v>0</v>
      </c>
      <c r="AZ158" s="275"/>
      <c r="BA158" s="7"/>
      <c r="BB158" s="63">
        <f t="shared" si="372"/>
        <v>0</v>
      </c>
      <c r="BC158" s="7"/>
      <c r="BD158" s="101">
        <f t="shared" si="373"/>
        <v>0</v>
      </c>
      <c r="BE158" s="7"/>
      <c r="BF158" s="63">
        <f t="shared" si="374"/>
        <v>0</v>
      </c>
      <c r="BG158" s="62">
        <f t="shared" si="350"/>
        <v>0</v>
      </c>
      <c r="BH158" s="63">
        <f t="shared" si="351"/>
        <v>0</v>
      </c>
      <c r="BI158" s="275"/>
      <c r="BJ158" s="7"/>
      <c r="BK158" s="63">
        <f t="shared" si="375"/>
        <v>0</v>
      </c>
      <c r="BL158" s="7"/>
      <c r="BM158" s="101">
        <f t="shared" si="376"/>
        <v>0</v>
      </c>
      <c r="BN158" s="7"/>
      <c r="BO158" s="63">
        <f t="shared" si="377"/>
        <v>0</v>
      </c>
      <c r="BP158" s="62">
        <f t="shared" si="352"/>
        <v>0</v>
      </c>
      <c r="BQ158" s="63">
        <f t="shared" si="353"/>
        <v>0</v>
      </c>
      <c r="BR158" s="275"/>
      <c r="BS158" s="7"/>
      <c r="BT158" s="63">
        <f t="shared" si="378"/>
        <v>0</v>
      </c>
      <c r="BU158" s="7"/>
      <c r="BV158" s="101">
        <f t="shared" si="379"/>
        <v>0</v>
      </c>
      <c r="BW158" s="7"/>
      <c r="BX158" s="63">
        <f t="shared" si="380"/>
        <v>0</v>
      </c>
      <c r="BY158" s="62">
        <f t="shared" si="354"/>
        <v>0</v>
      </c>
      <c r="BZ158" s="63">
        <f t="shared" si="355"/>
        <v>0</v>
      </c>
      <c r="CB158" s="64">
        <f t="shared" si="356"/>
        <v>0</v>
      </c>
    </row>
    <row r="159" spans="1:81" x14ac:dyDescent="0.3">
      <c r="A159" s="438"/>
      <c r="B159" s="132">
        <v>8</v>
      </c>
      <c r="C159" s="422"/>
      <c r="D159" s="423"/>
      <c r="E159" s="10"/>
      <c r="F159" s="66">
        <f t="shared" si="339"/>
        <v>0</v>
      </c>
      <c r="G159" s="271"/>
      <c r="H159" s="7"/>
      <c r="I159" s="63">
        <f t="shared" si="357"/>
        <v>0</v>
      </c>
      <c r="J159" s="7"/>
      <c r="K159" s="101">
        <f t="shared" si="358"/>
        <v>0</v>
      </c>
      <c r="L159" s="7"/>
      <c r="M159" s="63">
        <f t="shared" si="359"/>
        <v>0</v>
      </c>
      <c r="N159" s="62">
        <f t="shared" si="340"/>
        <v>0</v>
      </c>
      <c r="O159" s="63">
        <f t="shared" si="341"/>
        <v>0</v>
      </c>
      <c r="P159" s="275"/>
      <c r="Q159" s="7"/>
      <c r="R159" s="63">
        <f t="shared" si="360"/>
        <v>0</v>
      </c>
      <c r="S159" s="7"/>
      <c r="T159" s="101">
        <f t="shared" si="361"/>
        <v>0</v>
      </c>
      <c r="U159" s="7"/>
      <c r="V159" s="63">
        <f t="shared" si="362"/>
        <v>0</v>
      </c>
      <c r="W159" s="62">
        <f t="shared" si="342"/>
        <v>0</v>
      </c>
      <c r="X159" s="63">
        <f t="shared" si="343"/>
        <v>0</v>
      </c>
      <c r="Y159" s="275"/>
      <c r="Z159" s="7"/>
      <c r="AA159" s="63">
        <f t="shared" si="363"/>
        <v>0</v>
      </c>
      <c r="AB159" s="7"/>
      <c r="AC159" s="101">
        <f t="shared" si="364"/>
        <v>0</v>
      </c>
      <c r="AD159" s="7"/>
      <c r="AE159" s="63">
        <f t="shared" si="365"/>
        <v>0</v>
      </c>
      <c r="AF159" s="62">
        <f t="shared" si="344"/>
        <v>0</v>
      </c>
      <c r="AG159" s="63">
        <f t="shared" si="345"/>
        <v>0</v>
      </c>
      <c r="AH159" s="275"/>
      <c r="AI159" s="7"/>
      <c r="AJ159" s="63">
        <f t="shared" si="366"/>
        <v>0</v>
      </c>
      <c r="AK159" s="7"/>
      <c r="AL159" s="101">
        <f t="shared" si="367"/>
        <v>0</v>
      </c>
      <c r="AM159" s="7"/>
      <c r="AN159" s="63">
        <f t="shared" si="368"/>
        <v>0</v>
      </c>
      <c r="AO159" s="62">
        <f t="shared" si="346"/>
        <v>0</v>
      </c>
      <c r="AP159" s="63">
        <f t="shared" si="347"/>
        <v>0</v>
      </c>
      <c r="AQ159" s="275"/>
      <c r="AR159" s="7"/>
      <c r="AS159" s="63">
        <f t="shared" si="369"/>
        <v>0</v>
      </c>
      <c r="AT159" s="7"/>
      <c r="AU159" s="101">
        <f t="shared" si="370"/>
        <v>0</v>
      </c>
      <c r="AV159" s="7"/>
      <c r="AW159" s="63">
        <f t="shared" si="371"/>
        <v>0</v>
      </c>
      <c r="AX159" s="62">
        <f t="shared" si="348"/>
        <v>0</v>
      </c>
      <c r="AY159" s="63">
        <f t="shared" si="349"/>
        <v>0</v>
      </c>
      <c r="AZ159" s="275"/>
      <c r="BA159" s="7"/>
      <c r="BB159" s="63">
        <f t="shared" si="372"/>
        <v>0</v>
      </c>
      <c r="BC159" s="7"/>
      <c r="BD159" s="101">
        <f t="shared" si="373"/>
        <v>0</v>
      </c>
      <c r="BE159" s="7"/>
      <c r="BF159" s="63">
        <f t="shared" si="374"/>
        <v>0</v>
      </c>
      <c r="BG159" s="62">
        <f t="shared" si="350"/>
        <v>0</v>
      </c>
      <c r="BH159" s="63">
        <f t="shared" si="351"/>
        <v>0</v>
      </c>
      <c r="BI159" s="275"/>
      <c r="BJ159" s="7"/>
      <c r="BK159" s="63">
        <f t="shared" si="375"/>
        <v>0</v>
      </c>
      <c r="BL159" s="7"/>
      <c r="BM159" s="101">
        <f t="shared" si="376"/>
        <v>0</v>
      </c>
      <c r="BN159" s="7"/>
      <c r="BO159" s="63">
        <f t="shared" si="377"/>
        <v>0</v>
      </c>
      <c r="BP159" s="62">
        <f t="shared" si="352"/>
        <v>0</v>
      </c>
      <c r="BQ159" s="63">
        <f t="shared" si="353"/>
        <v>0</v>
      </c>
      <c r="BR159" s="275"/>
      <c r="BS159" s="7"/>
      <c r="BT159" s="63">
        <f t="shared" si="378"/>
        <v>0</v>
      </c>
      <c r="BU159" s="7"/>
      <c r="BV159" s="101">
        <f t="shared" si="379"/>
        <v>0</v>
      </c>
      <c r="BW159" s="7"/>
      <c r="BX159" s="63">
        <f t="shared" si="380"/>
        <v>0</v>
      </c>
      <c r="BY159" s="62">
        <f t="shared" si="354"/>
        <v>0</v>
      </c>
      <c r="BZ159" s="63">
        <f t="shared" si="355"/>
        <v>0</v>
      </c>
      <c r="CB159" s="64">
        <f t="shared" si="356"/>
        <v>0</v>
      </c>
    </row>
    <row r="160" spans="1:81" x14ac:dyDescent="0.3">
      <c r="A160" s="438"/>
      <c r="B160" s="132">
        <v>9</v>
      </c>
      <c r="C160" s="422"/>
      <c r="D160" s="423"/>
      <c r="E160" s="10"/>
      <c r="F160" s="66">
        <f t="shared" si="339"/>
        <v>0</v>
      </c>
      <c r="G160" s="271"/>
      <c r="H160" s="7"/>
      <c r="I160" s="63">
        <f t="shared" si="357"/>
        <v>0</v>
      </c>
      <c r="J160" s="7"/>
      <c r="K160" s="101">
        <f t="shared" si="358"/>
        <v>0</v>
      </c>
      <c r="L160" s="7"/>
      <c r="M160" s="63">
        <f t="shared" si="359"/>
        <v>0</v>
      </c>
      <c r="N160" s="62">
        <f t="shared" si="340"/>
        <v>0</v>
      </c>
      <c r="O160" s="63">
        <f t="shared" si="341"/>
        <v>0</v>
      </c>
      <c r="P160" s="275"/>
      <c r="Q160" s="7"/>
      <c r="R160" s="63">
        <f t="shared" si="360"/>
        <v>0</v>
      </c>
      <c r="S160" s="7"/>
      <c r="T160" s="101">
        <f t="shared" si="361"/>
        <v>0</v>
      </c>
      <c r="U160" s="7"/>
      <c r="V160" s="63">
        <f t="shared" si="362"/>
        <v>0</v>
      </c>
      <c r="W160" s="62">
        <f t="shared" si="342"/>
        <v>0</v>
      </c>
      <c r="X160" s="63">
        <f t="shared" si="343"/>
        <v>0</v>
      </c>
      <c r="Y160" s="275"/>
      <c r="Z160" s="7"/>
      <c r="AA160" s="63">
        <f t="shared" si="363"/>
        <v>0</v>
      </c>
      <c r="AB160" s="7"/>
      <c r="AC160" s="101">
        <f t="shared" si="364"/>
        <v>0</v>
      </c>
      <c r="AD160" s="7"/>
      <c r="AE160" s="63">
        <f t="shared" si="365"/>
        <v>0</v>
      </c>
      <c r="AF160" s="62">
        <f t="shared" si="344"/>
        <v>0</v>
      </c>
      <c r="AG160" s="63">
        <f t="shared" si="345"/>
        <v>0</v>
      </c>
      <c r="AH160" s="275"/>
      <c r="AI160" s="7"/>
      <c r="AJ160" s="63">
        <f t="shared" si="366"/>
        <v>0</v>
      </c>
      <c r="AK160" s="7"/>
      <c r="AL160" s="101">
        <f t="shared" si="367"/>
        <v>0</v>
      </c>
      <c r="AM160" s="7"/>
      <c r="AN160" s="63">
        <f t="shared" si="368"/>
        <v>0</v>
      </c>
      <c r="AO160" s="62">
        <f t="shared" si="346"/>
        <v>0</v>
      </c>
      <c r="AP160" s="63">
        <f t="shared" si="347"/>
        <v>0</v>
      </c>
      <c r="AQ160" s="275"/>
      <c r="AR160" s="7"/>
      <c r="AS160" s="63">
        <f t="shared" si="369"/>
        <v>0</v>
      </c>
      <c r="AT160" s="7"/>
      <c r="AU160" s="101">
        <f t="shared" si="370"/>
        <v>0</v>
      </c>
      <c r="AV160" s="7"/>
      <c r="AW160" s="63">
        <f t="shared" si="371"/>
        <v>0</v>
      </c>
      <c r="AX160" s="62">
        <f t="shared" si="348"/>
        <v>0</v>
      </c>
      <c r="AY160" s="63">
        <f t="shared" si="349"/>
        <v>0</v>
      </c>
      <c r="AZ160" s="275"/>
      <c r="BA160" s="7"/>
      <c r="BB160" s="63">
        <f t="shared" si="372"/>
        <v>0</v>
      </c>
      <c r="BC160" s="7"/>
      <c r="BD160" s="101">
        <f t="shared" si="373"/>
        <v>0</v>
      </c>
      <c r="BE160" s="7"/>
      <c r="BF160" s="63">
        <f t="shared" si="374"/>
        <v>0</v>
      </c>
      <c r="BG160" s="62">
        <f t="shared" si="350"/>
        <v>0</v>
      </c>
      <c r="BH160" s="63">
        <f t="shared" si="351"/>
        <v>0</v>
      </c>
      <c r="BI160" s="275"/>
      <c r="BJ160" s="7"/>
      <c r="BK160" s="63">
        <f t="shared" si="375"/>
        <v>0</v>
      </c>
      <c r="BL160" s="7"/>
      <c r="BM160" s="101">
        <f t="shared" si="376"/>
        <v>0</v>
      </c>
      <c r="BN160" s="7"/>
      <c r="BO160" s="63">
        <f t="shared" si="377"/>
        <v>0</v>
      </c>
      <c r="BP160" s="62">
        <f t="shared" si="352"/>
        <v>0</v>
      </c>
      <c r="BQ160" s="63">
        <f t="shared" si="353"/>
        <v>0</v>
      </c>
      <c r="BR160" s="275"/>
      <c r="BS160" s="7"/>
      <c r="BT160" s="63">
        <f t="shared" si="378"/>
        <v>0</v>
      </c>
      <c r="BU160" s="7"/>
      <c r="BV160" s="101">
        <f t="shared" si="379"/>
        <v>0</v>
      </c>
      <c r="BW160" s="7"/>
      <c r="BX160" s="63">
        <f t="shared" si="380"/>
        <v>0</v>
      </c>
      <c r="BY160" s="62">
        <f t="shared" si="354"/>
        <v>0</v>
      </c>
      <c r="BZ160" s="63">
        <f t="shared" si="355"/>
        <v>0</v>
      </c>
      <c r="CB160" s="64">
        <f t="shared" si="356"/>
        <v>0</v>
      </c>
    </row>
    <row r="161" spans="1:81" ht="15" thickBot="1" x14ac:dyDescent="0.35">
      <c r="A161" s="438"/>
      <c r="B161" s="132">
        <v>10</v>
      </c>
      <c r="C161" s="443"/>
      <c r="D161" s="444"/>
      <c r="E161" s="25"/>
      <c r="F161" s="66">
        <f t="shared" si="339"/>
        <v>0</v>
      </c>
      <c r="G161" s="271"/>
      <c r="H161" s="18"/>
      <c r="I161" s="52">
        <f t="shared" si="357"/>
        <v>0</v>
      </c>
      <c r="J161" s="18"/>
      <c r="K161" s="53">
        <f t="shared" si="358"/>
        <v>0</v>
      </c>
      <c r="L161" s="18"/>
      <c r="M161" s="52">
        <f t="shared" si="359"/>
        <v>0</v>
      </c>
      <c r="N161" s="104">
        <f t="shared" si="340"/>
        <v>0</v>
      </c>
      <c r="O161" s="52">
        <f t="shared" si="341"/>
        <v>0</v>
      </c>
      <c r="P161" s="275"/>
      <c r="Q161" s="18"/>
      <c r="R161" s="52">
        <f t="shared" si="360"/>
        <v>0</v>
      </c>
      <c r="S161" s="18"/>
      <c r="T161" s="53">
        <f t="shared" si="361"/>
        <v>0</v>
      </c>
      <c r="U161" s="18"/>
      <c r="V161" s="52">
        <f t="shared" si="362"/>
        <v>0</v>
      </c>
      <c r="W161" s="104">
        <f t="shared" si="342"/>
        <v>0</v>
      </c>
      <c r="X161" s="52">
        <f t="shared" si="343"/>
        <v>0</v>
      </c>
      <c r="Y161" s="275"/>
      <c r="Z161" s="18"/>
      <c r="AA161" s="52">
        <f t="shared" si="363"/>
        <v>0</v>
      </c>
      <c r="AB161" s="18"/>
      <c r="AC161" s="53">
        <f t="shared" si="364"/>
        <v>0</v>
      </c>
      <c r="AD161" s="18"/>
      <c r="AE161" s="52">
        <f t="shared" si="365"/>
        <v>0</v>
      </c>
      <c r="AF161" s="104">
        <f t="shared" si="344"/>
        <v>0</v>
      </c>
      <c r="AG161" s="52">
        <f t="shared" si="345"/>
        <v>0</v>
      </c>
      <c r="AH161" s="275"/>
      <c r="AI161" s="18"/>
      <c r="AJ161" s="52">
        <f t="shared" si="366"/>
        <v>0</v>
      </c>
      <c r="AK161" s="18"/>
      <c r="AL161" s="53">
        <f t="shared" si="367"/>
        <v>0</v>
      </c>
      <c r="AM161" s="18"/>
      <c r="AN161" s="52">
        <f t="shared" si="368"/>
        <v>0</v>
      </c>
      <c r="AO161" s="104">
        <f t="shared" si="346"/>
        <v>0</v>
      </c>
      <c r="AP161" s="52">
        <f t="shared" si="347"/>
        <v>0</v>
      </c>
      <c r="AQ161" s="275"/>
      <c r="AR161" s="18"/>
      <c r="AS161" s="52">
        <f t="shared" si="369"/>
        <v>0</v>
      </c>
      <c r="AT161" s="18"/>
      <c r="AU161" s="53">
        <f t="shared" si="370"/>
        <v>0</v>
      </c>
      <c r="AV161" s="18"/>
      <c r="AW161" s="52">
        <f t="shared" si="371"/>
        <v>0</v>
      </c>
      <c r="AX161" s="104">
        <f t="shared" si="348"/>
        <v>0</v>
      </c>
      <c r="AY161" s="52">
        <f t="shared" si="349"/>
        <v>0</v>
      </c>
      <c r="AZ161" s="275"/>
      <c r="BA161" s="18"/>
      <c r="BB161" s="52">
        <f t="shared" si="372"/>
        <v>0</v>
      </c>
      <c r="BC161" s="18"/>
      <c r="BD161" s="53">
        <f t="shared" si="373"/>
        <v>0</v>
      </c>
      <c r="BE161" s="18"/>
      <c r="BF161" s="52">
        <f t="shared" si="374"/>
        <v>0</v>
      </c>
      <c r="BG161" s="104">
        <f t="shared" si="350"/>
        <v>0</v>
      </c>
      <c r="BH161" s="52">
        <f t="shared" si="351"/>
        <v>0</v>
      </c>
      <c r="BI161" s="275"/>
      <c r="BJ161" s="18"/>
      <c r="BK161" s="52">
        <f t="shared" si="375"/>
        <v>0</v>
      </c>
      <c r="BL161" s="18"/>
      <c r="BM161" s="53">
        <f t="shared" si="376"/>
        <v>0</v>
      </c>
      <c r="BN161" s="18"/>
      <c r="BO161" s="52">
        <f t="shared" si="377"/>
        <v>0</v>
      </c>
      <c r="BP161" s="104">
        <f t="shared" si="352"/>
        <v>0</v>
      </c>
      <c r="BQ161" s="52">
        <f t="shared" si="353"/>
        <v>0</v>
      </c>
      <c r="BR161" s="275"/>
      <c r="BS161" s="18"/>
      <c r="BT161" s="52">
        <f t="shared" si="378"/>
        <v>0</v>
      </c>
      <c r="BU161" s="18"/>
      <c r="BV161" s="53">
        <f t="shared" si="379"/>
        <v>0</v>
      </c>
      <c r="BW161" s="18"/>
      <c r="BX161" s="52">
        <f t="shared" si="380"/>
        <v>0</v>
      </c>
      <c r="BY161" s="104">
        <f t="shared" si="354"/>
        <v>0</v>
      </c>
      <c r="BZ161" s="52">
        <f t="shared" si="355"/>
        <v>0</v>
      </c>
      <c r="CB161" s="64">
        <f t="shared" si="356"/>
        <v>0</v>
      </c>
    </row>
    <row r="162" spans="1:81" s="139" customFormat="1" ht="15" thickBot="1" x14ac:dyDescent="0.35">
      <c r="A162" s="73" t="s">
        <v>16</v>
      </c>
      <c r="B162" s="142"/>
      <c r="C162" s="142"/>
      <c r="D162" s="142"/>
      <c r="E162" s="143"/>
      <c r="F162" s="72">
        <f t="shared" si="339"/>
        <v>0</v>
      </c>
      <c r="G162" s="154"/>
      <c r="H162" s="155"/>
      <c r="I162" s="156">
        <f>SUM(I152:I161)</f>
        <v>0</v>
      </c>
      <c r="J162" s="156"/>
      <c r="K162" s="156">
        <f>SUM(K152:K161)</f>
        <v>0</v>
      </c>
      <c r="L162" s="156"/>
      <c r="M162" s="156">
        <f>SUM(M152:M161)</f>
        <v>0</v>
      </c>
      <c r="N162" s="147"/>
      <c r="O162" s="148">
        <f>SUM(O152:O161)</f>
        <v>0</v>
      </c>
      <c r="P162" s="154"/>
      <c r="Q162" s="155"/>
      <c r="R162" s="156">
        <f>SUM(R152:R161)</f>
        <v>0</v>
      </c>
      <c r="S162" s="156"/>
      <c r="T162" s="156">
        <f>SUM(T152:T161)</f>
        <v>0</v>
      </c>
      <c r="U162" s="156"/>
      <c r="V162" s="156">
        <f>SUM(V152:V161)</f>
        <v>0</v>
      </c>
      <c r="W162" s="147"/>
      <c r="X162" s="148">
        <f>SUM(X152:X161)</f>
        <v>0</v>
      </c>
      <c r="Y162" s="154"/>
      <c r="Z162" s="155"/>
      <c r="AA162" s="156">
        <f>SUM(AA152:AA161)</f>
        <v>0</v>
      </c>
      <c r="AB162" s="156"/>
      <c r="AC162" s="156">
        <f>SUM(AC152:AC161)</f>
        <v>0</v>
      </c>
      <c r="AD162" s="156"/>
      <c r="AE162" s="156">
        <f>SUM(AE152:AE161)</f>
        <v>0</v>
      </c>
      <c r="AF162" s="147"/>
      <c r="AG162" s="148">
        <f>SUM(AG152:AG161)</f>
        <v>0</v>
      </c>
      <c r="AH162" s="154"/>
      <c r="AI162" s="155"/>
      <c r="AJ162" s="156">
        <f>SUM(AJ152:AJ161)</f>
        <v>0</v>
      </c>
      <c r="AK162" s="156"/>
      <c r="AL162" s="156">
        <f>SUM(AL152:AL161)</f>
        <v>0</v>
      </c>
      <c r="AM162" s="156"/>
      <c r="AN162" s="156">
        <f>SUM(AN152:AN161)</f>
        <v>0</v>
      </c>
      <c r="AO162" s="147"/>
      <c r="AP162" s="148">
        <f>SUM(AP152:AP161)</f>
        <v>0</v>
      </c>
      <c r="AQ162" s="154"/>
      <c r="AR162" s="155"/>
      <c r="AS162" s="156">
        <f>SUM(AS152:AS161)</f>
        <v>0</v>
      </c>
      <c r="AT162" s="156"/>
      <c r="AU162" s="156">
        <f>SUM(AU152:AU161)</f>
        <v>0</v>
      </c>
      <c r="AV162" s="156"/>
      <c r="AW162" s="156">
        <f>SUM(AW152:AW161)</f>
        <v>0</v>
      </c>
      <c r="AX162" s="147"/>
      <c r="AY162" s="148">
        <f>SUM(AY152:AY161)</f>
        <v>0</v>
      </c>
      <c r="AZ162" s="154"/>
      <c r="BA162" s="155"/>
      <c r="BB162" s="156">
        <f>SUM(BB152:BB161)</f>
        <v>0</v>
      </c>
      <c r="BC162" s="156"/>
      <c r="BD162" s="156">
        <f>SUM(BD152:BD161)</f>
        <v>0</v>
      </c>
      <c r="BE162" s="156"/>
      <c r="BF162" s="156">
        <f>SUM(BF152:BF161)</f>
        <v>0</v>
      </c>
      <c r="BG162" s="147"/>
      <c r="BH162" s="148">
        <f>SUM(BH152:BH161)</f>
        <v>0</v>
      </c>
      <c r="BI162" s="154"/>
      <c r="BJ162" s="155"/>
      <c r="BK162" s="156">
        <f>SUM(BK152:BK161)</f>
        <v>0</v>
      </c>
      <c r="BL162" s="156"/>
      <c r="BM162" s="156">
        <f>SUM(BM152:BM161)</f>
        <v>0</v>
      </c>
      <c r="BN162" s="156"/>
      <c r="BO162" s="156">
        <f>SUM(BO152:BO161)</f>
        <v>0</v>
      </c>
      <c r="BP162" s="147"/>
      <c r="BQ162" s="148">
        <f>SUM(BQ152:BQ161)</f>
        <v>0</v>
      </c>
      <c r="BR162" s="154"/>
      <c r="BS162" s="155"/>
      <c r="BT162" s="156">
        <f>SUM(BT152:BT161)</f>
        <v>0</v>
      </c>
      <c r="BU162" s="156"/>
      <c r="BV162" s="156">
        <f>SUM(BV152:BV161)</f>
        <v>0</v>
      </c>
      <c r="BW162" s="156"/>
      <c r="BX162" s="156">
        <f>SUM(BX152:BX161)</f>
        <v>0</v>
      </c>
      <c r="BY162" s="147"/>
      <c r="BZ162" s="148">
        <f>SUM(BZ152:BZ161)</f>
        <v>0</v>
      </c>
      <c r="CB162" s="64">
        <f>+O162+X162+AG162+AP162+AY162+BH162+BQ162+BZ162</f>
        <v>0</v>
      </c>
      <c r="CC162" s="64">
        <f t="shared" ref="CC162" si="381">SUM(I162:BZ162)/2</f>
        <v>0</v>
      </c>
    </row>
    <row r="163" spans="1:81" x14ac:dyDescent="0.3">
      <c r="A163" s="438" t="s">
        <v>36</v>
      </c>
      <c r="B163" s="132">
        <v>1</v>
      </c>
      <c r="C163" s="445"/>
      <c r="D163" s="446"/>
      <c r="E163" s="10"/>
      <c r="F163" s="66">
        <f t="shared" si="339"/>
        <v>0</v>
      </c>
      <c r="G163" s="272"/>
      <c r="H163" s="19"/>
      <c r="I163" s="61">
        <f>+G163*H163</f>
        <v>0</v>
      </c>
      <c r="J163" s="5"/>
      <c r="K163" s="61">
        <f>+G163*J163</f>
        <v>0</v>
      </c>
      <c r="L163" s="5"/>
      <c r="M163" s="61">
        <f>+G163*L163</f>
        <v>0</v>
      </c>
      <c r="N163" s="137">
        <f t="shared" ref="N163:N172" si="382">+H163+J163+L163</f>
        <v>0</v>
      </c>
      <c r="O163" s="61">
        <f t="shared" ref="O163:O173" si="383">+I163+K163+M163</f>
        <v>0</v>
      </c>
      <c r="P163" s="165"/>
      <c r="Q163" s="19"/>
      <c r="R163" s="61">
        <f>+P163*Q163</f>
        <v>0</v>
      </c>
      <c r="S163" s="5"/>
      <c r="T163" s="61">
        <f>+P163*S163</f>
        <v>0</v>
      </c>
      <c r="U163" s="5"/>
      <c r="V163" s="61">
        <f>+P163*U163</f>
        <v>0</v>
      </c>
      <c r="W163" s="137">
        <f t="shared" ref="W163:W172" si="384">+Q163+S163+U163</f>
        <v>0</v>
      </c>
      <c r="X163" s="61">
        <f t="shared" ref="X163:X173" si="385">+R163+T163+V163</f>
        <v>0</v>
      </c>
      <c r="Y163" s="165"/>
      <c r="Z163" s="19"/>
      <c r="AA163" s="61">
        <f>+Y163*Z163</f>
        <v>0</v>
      </c>
      <c r="AB163" s="5"/>
      <c r="AC163" s="61">
        <f>+Y163*AB163</f>
        <v>0</v>
      </c>
      <c r="AD163" s="5"/>
      <c r="AE163" s="61">
        <f>+Y163*AD163</f>
        <v>0</v>
      </c>
      <c r="AF163" s="137">
        <f t="shared" ref="AF163:AF172" si="386">+Z163+AB163+AD163</f>
        <v>0</v>
      </c>
      <c r="AG163" s="61">
        <f t="shared" ref="AG163:AG173" si="387">+AA163+AC163+AE163</f>
        <v>0</v>
      </c>
      <c r="AH163" s="165"/>
      <c r="AI163" s="19"/>
      <c r="AJ163" s="61">
        <f>+AH163*AI163</f>
        <v>0</v>
      </c>
      <c r="AK163" s="5"/>
      <c r="AL163" s="61">
        <f>+AH163*AK163</f>
        <v>0</v>
      </c>
      <c r="AM163" s="5"/>
      <c r="AN163" s="61">
        <f>+AH163*AM163</f>
        <v>0</v>
      </c>
      <c r="AO163" s="137">
        <f t="shared" ref="AO163:AO172" si="388">+AI163+AK163+AM163</f>
        <v>0</v>
      </c>
      <c r="AP163" s="61">
        <f t="shared" ref="AP163:AP173" si="389">+AJ163+AL163+AN163</f>
        <v>0</v>
      </c>
      <c r="AQ163" s="165"/>
      <c r="AR163" s="19"/>
      <c r="AS163" s="61">
        <f>+AQ163*AR163</f>
        <v>0</v>
      </c>
      <c r="AT163" s="5"/>
      <c r="AU163" s="61">
        <f>+AQ163*AT163</f>
        <v>0</v>
      </c>
      <c r="AV163" s="5"/>
      <c r="AW163" s="61">
        <f>+AQ163*AV163</f>
        <v>0</v>
      </c>
      <c r="AX163" s="137">
        <f t="shared" ref="AX163:AX172" si="390">+AR163+AT163+AV163</f>
        <v>0</v>
      </c>
      <c r="AY163" s="61">
        <f t="shared" ref="AY163:AY173" si="391">+AS163+AU163+AW163</f>
        <v>0</v>
      </c>
      <c r="AZ163" s="165"/>
      <c r="BA163" s="19"/>
      <c r="BB163" s="61">
        <f>+AZ163*BA163</f>
        <v>0</v>
      </c>
      <c r="BC163" s="5"/>
      <c r="BD163" s="61">
        <f>+AZ163*BC163</f>
        <v>0</v>
      </c>
      <c r="BE163" s="5"/>
      <c r="BF163" s="61">
        <f>+AZ163*BE163</f>
        <v>0</v>
      </c>
      <c r="BG163" s="137">
        <f t="shared" ref="BG163:BG172" si="392">+BA163+BC163+BE163</f>
        <v>0</v>
      </c>
      <c r="BH163" s="61">
        <f t="shared" ref="BH163:BH173" si="393">+BB163+BD163+BF163</f>
        <v>0</v>
      </c>
      <c r="BI163" s="165"/>
      <c r="BJ163" s="19"/>
      <c r="BK163" s="61">
        <f>+BI163*BJ163</f>
        <v>0</v>
      </c>
      <c r="BL163" s="5"/>
      <c r="BM163" s="61">
        <f>+BI163*BL163</f>
        <v>0</v>
      </c>
      <c r="BN163" s="5"/>
      <c r="BO163" s="61">
        <f>+BI163*BN163</f>
        <v>0</v>
      </c>
      <c r="BP163" s="137">
        <f t="shared" ref="BP163:BP172" si="394">+BJ163+BL163+BN163</f>
        <v>0</v>
      </c>
      <c r="BQ163" s="61">
        <f t="shared" ref="BQ163:BQ173" si="395">+BK163+BM163+BO163</f>
        <v>0</v>
      </c>
      <c r="BR163" s="165"/>
      <c r="BS163" s="19"/>
      <c r="BT163" s="61">
        <f>+BR163*BS163</f>
        <v>0</v>
      </c>
      <c r="BU163" s="5"/>
      <c r="BV163" s="61">
        <f>+BR163*BU163</f>
        <v>0</v>
      </c>
      <c r="BW163" s="5"/>
      <c r="BX163" s="61">
        <f>+BR163*BW163</f>
        <v>0</v>
      </c>
      <c r="BY163" s="137">
        <f t="shared" ref="BY163:BY172" si="396">+BS163+BU163+BW163</f>
        <v>0</v>
      </c>
      <c r="BZ163" s="61">
        <f t="shared" ref="BZ163:BZ173" si="397">+BT163+BV163+BX163</f>
        <v>0</v>
      </c>
      <c r="CB163" s="64">
        <f t="shared" ref="CB163:CB172" si="398">+O163+X163+AG163+AP163+AY163+BH163+BQ163+BZ163</f>
        <v>0</v>
      </c>
    </row>
    <row r="164" spans="1:81" x14ac:dyDescent="0.3">
      <c r="A164" s="438"/>
      <c r="B164" s="132">
        <v>2</v>
      </c>
      <c r="C164" s="422"/>
      <c r="D164" s="423"/>
      <c r="E164" s="10"/>
      <c r="F164" s="66">
        <f t="shared" si="339"/>
        <v>0</v>
      </c>
      <c r="G164" s="273"/>
      <c r="H164" s="20"/>
      <c r="I164" s="63">
        <f t="shared" ref="I164:I172" si="399">+G164*H164</f>
        <v>0</v>
      </c>
      <c r="J164" s="7"/>
      <c r="K164" s="63">
        <f t="shared" ref="K164:K172" si="400">+G164*J164</f>
        <v>0</v>
      </c>
      <c r="L164" s="7"/>
      <c r="M164" s="63">
        <f t="shared" ref="M164:M172" si="401">+G164*L164</f>
        <v>0</v>
      </c>
      <c r="N164" s="62">
        <f t="shared" si="382"/>
        <v>0</v>
      </c>
      <c r="O164" s="63">
        <f t="shared" si="383"/>
        <v>0</v>
      </c>
      <c r="P164" s="166"/>
      <c r="Q164" s="20"/>
      <c r="R164" s="63">
        <f t="shared" ref="R164:R172" si="402">+P164*Q164</f>
        <v>0</v>
      </c>
      <c r="S164" s="7"/>
      <c r="T164" s="63">
        <f t="shared" ref="T164:T172" si="403">+P164*S164</f>
        <v>0</v>
      </c>
      <c r="U164" s="7"/>
      <c r="V164" s="63">
        <f t="shared" ref="V164:V172" si="404">+P164*U164</f>
        <v>0</v>
      </c>
      <c r="W164" s="62">
        <f t="shared" si="384"/>
        <v>0</v>
      </c>
      <c r="X164" s="63">
        <f t="shared" si="385"/>
        <v>0</v>
      </c>
      <c r="Y164" s="166"/>
      <c r="Z164" s="20"/>
      <c r="AA164" s="63">
        <f t="shared" ref="AA164:AA172" si="405">+Y164*Z164</f>
        <v>0</v>
      </c>
      <c r="AB164" s="7"/>
      <c r="AC164" s="63">
        <f t="shared" ref="AC164:AC172" si="406">+Y164*AB164</f>
        <v>0</v>
      </c>
      <c r="AD164" s="7"/>
      <c r="AE164" s="63">
        <f t="shared" ref="AE164:AE172" si="407">+Y164*AD164</f>
        <v>0</v>
      </c>
      <c r="AF164" s="62">
        <f t="shared" si="386"/>
        <v>0</v>
      </c>
      <c r="AG164" s="63">
        <f t="shared" si="387"/>
        <v>0</v>
      </c>
      <c r="AH164" s="166"/>
      <c r="AI164" s="20"/>
      <c r="AJ164" s="63">
        <f t="shared" ref="AJ164:AJ172" si="408">+AH164*AI164</f>
        <v>0</v>
      </c>
      <c r="AK164" s="7"/>
      <c r="AL164" s="63">
        <f t="shared" ref="AL164:AL172" si="409">+AH164*AK164</f>
        <v>0</v>
      </c>
      <c r="AM164" s="7"/>
      <c r="AN164" s="63">
        <f t="shared" ref="AN164:AN172" si="410">+AH164*AM164</f>
        <v>0</v>
      </c>
      <c r="AO164" s="62">
        <f t="shared" si="388"/>
        <v>0</v>
      </c>
      <c r="AP164" s="63">
        <f t="shared" si="389"/>
        <v>0</v>
      </c>
      <c r="AQ164" s="166"/>
      <c r="AR164" s="20"/>
      <c r="AS164" s="63">
        <f t="shared" ref="AS164:AS172" si="411">+AQ164*AR164</f>
        <v>0</v>
      </c>
      <c r="AT164" s="7"/>
      <c r="AU164" s="63">
        <f t="shared" ref="AU164:AU172" si="412">+AQ164*AT164</f>
        <v>0</v>
      </c>
      <c r="AV164" s="7"/>
      <c r="AW164" s="63">
        <f t="shared" ref="AW164:AW172" si="413">+AQ164*AV164</f>
        <v>0</v>
      </c>
      <c r="AX164" s="62">
        <f t="shared" si="390"/>
        <v>0</v>
      </c>
      <c r="AY164" s="63">
        <f t="shared" si="391"/>
        <v>0</v>
      </c>
      <c r="AZ164" s="166"/>
      <c r="BA164" s="20"/>
      <c r="BB164" s="63">
        <f t="shared" ref="BB164:BB172" si="414">+AZ164*BA164</f>
        <v>0</v>
      </c>
      <c r="BC164" s="7"/>
      <c r="BD164" s="63">
        <f t="shared" ref="BD164:BD172" si="415">+AZ164*BC164</f>
        <v>0</v>
      </c>
      <c r="BE164" s="7"/>
      <c r="BF164" s="63">
        <f t="shared" ref="BF164:BF172" si="416">+AZ164*BE164</f>
        <v>0</v>
      </c>
      <c r="BG164" s="62">
        <f t="shared" si="392"/>
        <v>0</v>
      </c>
      <c r="BH164" s="63">
        <f t="shared" si="393"/>
        <v>0</v>
      </c>
      <c r="BI164" s="166"/>
      <c r="BJ164" s="20"/>
      <c r="BK164" s="63">
        <f t="shared" ref="BK164:BK172" si="417">+BI164*BJ164</f>
        <v>0</v>
      </c>
      <c r="BL164" s="7"/>
      <c r="BM164" s="63">
        <f t="shared" ref="BM164:BM172" si="418">+BI164*BL164</f>
        <v>0</v>
      </c>
      <c r="BN164" s="7"/>
      <c r="BO164" s="63">
        <f t="shared" ref="BO164:BO172" si="419">+BI164*BN164</f>
        <v>0</v>
      </c>
      <c r="BP164" s="62">
        <f t="shared" si="394"/>
        <v>0</v>
      </c>
      <c r="BQ164" s="63">
        <f t="shared" si="395"/>
        <v>0</v>
      </c>
      <c r="BR164" s="166"/>
      <c r="BS164" s="20"/>
      <c r="BT164" s="63">
        <f t="shared" ref="BT164:BT172" si="420">+BR164*BS164</f>
        <v>0</v>
      </c>
      <c r="BU164" s="7"/>
      <c r="BV164" s="63">
        <f t="shared" ref="BV164:BV172" si="421">+BR164*BU164</f>
        <v>0</v>
      </c>
      <c r="BW164" s="7"/>
      <c r="BX164" s="63">
        <f t="shared" ref="BX164:BX172" si="422">+BR164*BW164</f>
        <v>0</v>
      </c>
      <c r="BY164" s="62">
        <f t="shared" si="396"/>
        <v>0</v>
      </c>
      <c r="BZ164" s="63">
        <f t="shared" si="397"/>
        <v>0</v>
      </c>
      <c r="CB164" s="64">
        <f t="shared" si="398"/>
        <v>0</v>
      </c>
    </row>
    <row r="165" spans="1:81" x14ac:dyDescent="0.3">
      <c r="A165" s="438"/>
      <c r="B165" s="132">
        <v>3</v>
      </c>
      <c r="C165" s="422"/>
      <c r="D165" s="423"/>
      <c r="E165" s="10"/>
      <c r="F165" s="66">
        <f t="shared" si="339"/>
        <v>0</v>
      </c>
      <c r="G165" s="273"/>
      <c r="H165" s="20"/>
      <c r="I165" s="63">
        <f t="shared" si="399"/>
        <v>0</v>
      </c>
      <c r="J165" s="7"/>
      <c r="K165" s="63">
        <f t="shared" si="400"/>
        <v>0</v>
      </c>
      <c r="L165" s="7"/>
      <c r="M165" s="63">
        <f t="shared" si="401"/>
        <v>0</v>
      </c>
      <c r="N165" s="62">
        <f t="shared" si="382"/>
        <v>0</v>
      </c>
      <c r="O165" s="63">
        <f t="shared" si="383"/>
        <v>0</v>
      </c>
      <c r="P165" s="166"/>
      <c r="Q165" s="20"/>
      <c r="R165" s="63">
        <f t="shared" si="402"/>
        <v>0</v>
      </c>
      <c r="S165" s="7"/>
      <c r="T165" s="63">
        <f t="shared" si="403"/>
        <v>0</v>
      </c>
      <c r="U165" s="7"/>
      <c r="V165" s="63">
        <f t="shared" si="404"/>
        <v>0</v>
      </c>
      <c r="W165" s="62">
        <f t="shared" si="384"/>
        <v>0</v>
      </c>
      <c r="X165" s="63">
        <f t="shared" si="385"/>
        <v>0</v>
      </c>
      <c r="Y165" s="166"/>
      <c r="Z165" s="20"/>
      <c r="AA165" s="63">
        <f t="shared" si="405"/>
        <v>0</v>
      </c>
      <c r="AB165" s="7"/>
      <c r="AC165" s="63">
        <f t="shared" si="406"/>
        <v>0</v>
      </c>
      <c r="AD165" s="7"/>
      <c r="AE165" s="63">
        <f t="shared" si="407"/>
        <v>0</v>
      </c>
      <c r="AF165" s="62">
        <f t="shared" si="386"/>
        <v>0</v>
      </c>
      <c r="AG165" s="63">
        <f t="shared" si="387"/>
        <v>0</v>
      </c>
      <c r="AH165" s="166"/>
      <c r="AI165" s="20"/>
      <c r="AJ165" s="63">
        <f t="shared" si="408"/>
        <v>0</v>
      </c>
      <c r="AK165" s="7"/>
      <c r="AL165" s="63">
        <f t="shared" si="409"/>
        <v>0</v>
      </c>
      <c r="AM165" s="7"/>
      <c r="AN165" s="63">
        <f t="shared" si="410"/>
        <v>0</v>
      </c>
      <c r="AO165" s="62">
        <f t="shared" si="388"/>
        <v>0</v>
      </c>
      <c r="AP165" s="63">
        <f t="shared" si="389"/>
        <v>0</v>
      </c>
      <c r="AQ165" s="166"/>
      <c r="AR165" s="20"/>
      <c r="AS165" s="63">
        <f t="shared" si="411"/>
        <v>0</v>
      </c>
      <c r="AT165" s="7"/>
      <c r="AU165" s="63">
        <f t="shared" si="412"/>
        <v>0</v>
      </c>
      <c r="AV165" s="7"/>
      <c r="AW165" s="63">
        <f t="shared" si="413"/>
        <v>0</v>
      </c>
      <c r="AX165" s="62">
        <f t="shared" si="390"/>
        <v>0</v>
      </c>
      <c r="AY165" s="63">
        <f t="shared" si="391"/>
        <v>0</v>
      </c>
      <c r="AZ165" s="166"/>
      <c r="BA165" s="20"/>
      <c r="BB165" s="63">
        <f t="shared" si="414"/>
        <v>0</v>
      </c>
      <c r="BC165" s="7"/>
      <c r="BD165" s="63">
        <f t="shared" si="415"/>
        <v>0</v>
      </c>
      <c r="BE165" s="7"/>
      <c r="BF165" s="63">
        <f t="shared" si="416"/>
        <v>0</v>
      </c>
      <c r="BG165" s="62">
        <f t="shared" si="392"/>
        <v>0</v>
      </c>
      <c r="BH165" s="63">
        <f t="shared" si="393"/>
        <v>0</v>
      </c>
      <c r="BI165" s="166"/>
      <c r="BJ165" s="20"/>
      <c r="BK165" s="63">
        <f t="shared" si="417"/>
        <v>0</v>
      </c>
      <c r="BL165" s="7"/>
      <c r="BM165" s="63">
        <f t="shared" si="418"/>
        <v>0</v>
      </c>
      <c r="BN165" s="7"/>
      <c r="BO165" s="63">
        <f t="shared" si="419"/>
        <v>0</v>
      </c>
      <c r="BP165" s="62">
        <f t="shared" si="394"/>
        <v>0</v>
      </c>
      <c r="BQ165" s="63">
        <f t="shared" si="395"/>
        <v>0</v>
      </c>
      <c r="BR165" s="166"/>
      <c r="BS165" s="20"/>
      <c r="BT165" s="63">
        <f t="shared" si="420"/>
        <v>0</v>
      </c>
      <c r="BU165" s="7"/>
      <c r="BV165" s="63">
        <f t="shared" si="421"/>
        <v>0</v>
      </c>
      <c r="BW165" s="7"/>
      <c r="BX165" s="63">
        <f t="shared" si="422"/>
        <v>0</v>
      </c>
      <c r="BY165" s="62">
        <f t="shared" si="396"/>
        <v>0</v>
      </c>
      <c r="BZ165" s="63">
        <f t="shared" si="397"/>
        <v>0</v>
      </c>
      <c r="CB165" s="64">
        <f t="shared" si="398"/>
        <v>0</v>
      </c>
    </row>
    <row r="166" spans="1:81" x14ac:dyDescent="0.3">
      <c r="A166" s="438"/>
      <c r="B166" s="132">
        <v>4</v>
      </c>
      <c r="C166" s="422"/>
      <c r="D166" s="423"/>
      <c r="E166" s="10"/>
      <c r="F166" s="66">
        <f t="shared" si="339"/>
        <v>0</v>
      </c>
      <c r="G166" s="273"/>
      <c r="H166" s="20"/>
      <c r="I166" s="63">
        <f t="shared" si="399"/>
        <v>0</v>
      </c>
      <c r="J166" s="7"/>
      <c r="K166" s="63">
        <f t="shared" si="400"/>
        <v>0</v>
      </c>
      <c r="L166" s="7"/>
      <c r="M166" s="63">
        <f t="shared" si="401"/>
        <v>0</v>
      </c>
      <c r="N166" s="62">
        <f t="shared" si="382"/>
        <v>0</v>
      </c>
      <c r="O166" s="63">
        <f t="shared" si="383"/>
        <v>0</v>
      </c>
      <c r="P166" s="166"/>
      <c r="Q166" s="20"/>
      <c r="R166" s="63">
        <f t="shared" si="402"/>
        <v>0</v>
      </c>
      <c r="S166" s="7"/>
      <c r="T166" s="63">
        <f t="shared" si="403"/>
        <v>0</v>
      </c>
      <c r="U166" s="7"/>
      <c r="V166" s="63">
        <f t="shared" si="404"/>
        <v>0</v>
      </c>
      <c r="W166" s="62">
        <f t="shared" si="384"/>
        <v>0</v>
      </c>
      <c r="X166" s="63">
        <f t="shared" si="385"/>
        <v>0</v>
      </c>
      <c r="Y166" s="166"/>
      <c r="Z166" s="20"/>
      <c r="AA166" s="63">
        <f t="shared" si="405"/>
        <v>0</v>
      </c>
      <c r="AB166" s="7"/>
      <c r="AC166" s="63">
        <f t="shared" si="406"/>
        <v>0</v>
      </c>
      <c r="AD166" s="7"/>
      <c r="AE166" s="63">
        <f t="shared" si="407"/>
        <v>0</v>
      </c>
      <c r="AF166" s="62">
        <f t="shared" si="386"/>
        <v>0</v>
      </c>
      <c r="AG166" s="63">
        <f t="shared" si="387"/>
        <v>0</v>
      </c>
      <c r="AH166" s="166"/>
      <c r="AI166" s="20"/>
      <c r="AJ166" s="63">
        <f t="shared" si="408"/>
        <v>0</v>
      </c>
      <c r="AK166" s="7"/>
      <c r="AL166" s="63">
        <f t="shared" si="409"/>
        <v>0</v>
      </c>
      <c r="AM166" s="7"/>
      <c r="AN166" s="63">
        <f t="shared" si="410"/>
        <v>0</v>
      </c>
      <c r="AO166" s="62">
        <f t="shared" si="388"/>
        <v>0</v>
      </c>
      <c r="AP166" s="63">
        <f t="shared" si="389"/>
        <v>0</v>
      </c>
      <c r="AQ166" s="166"/>
      <c r="AR166" s="20"/>
      <c r="AS166" s="63">
        <f t="shared" si="411"/>
        <v>0</v>
      </c>
      <c r="AT166" s="7"/>
      <c r="AU166" s="63">
        <f t="shared" si="412"/>
        <v>0</v>
      </c>
      <c r="AV166" s="7"/>
      <c r="AW166" s="63">
        <f t="shared" si="413"/>
        <v>0</v>
      </c>
      <c r="AX166" s="62">
        <f t="shared" si="390"/>
        <v>0</v>
      </c>
      <c r="AY166" s="63">
        <f t="shared" si="391"/>
        <v>0</v>
      </c>
      <c r="AZ166" s="166"/>
      <c r="BA166" s="20"/>
      <c r="BB166" s="63">
        <f t="shared" si="414"/>
        <v>0</v>
      </c>
      <c r="BC166" s="7"/>
      <c r="BD166" s="63">
        <f t="shared" si="415"/>
        <v>0</v>
      </c>
      <c r="BE166" s="7"/>
      <c r="BF166" s="63">
        <f t="shared" si="416"/>
        <v>0</v>
      </c>
      <c r="BG166" s="62">
        <f t="shared" si="392"/>
        <v>0</v>
      </c>
      <c r="BH166" s="63">
        <f t="shared" si="393"/>
        <v>0</v>
      </c>
      <c r="BI166" s="166"/>
      <c r="BJ166" s="20"/>
      <c r="BK166" s="63">
        <f t="shared" si="417"/>
        <v>0</v>
      </c>
      <c r="BL166" s="7"/>
      <c r="BM166" s="63">
        <f t="shared" si="418"/>
        <v>0</v>
      </c>
      <c r="BN166" s="7"/>
      <c r="BO166" s="63">
        <f t="shared" si="419"/>
        <v>0</v>
      </c>
      <c r="BP166" s="62">
        <f t="shared" si="394"/>
        <v>0</v>
      </c>
      <c r="BQ166" s="63">
        <f t="shared" si="395"/>
        <v>0</v>
      </c>
      <c r="BR166" s="166"/>
      <c r="BS166" s="20"/>
      <c r="BT166" s="63">
        <f t="shared" si="420"/>
        <v>0</v>
      </c>
      <c r="BU166" s="7"/>
      <c r="BV166" s="63">
        <f t="shared" si="421"/>
        <v>0</v>
      </c>
      <c r="BW166" s="7"/>
      <c r="BX166" s="63">
        <f t="shared" si="422"/>
        <v>0</v>
      </c>
      <c r="BY166" s="62">
        <f t="shared" si="396"/>
        <v>0</v>
      </c>
      <c r="BZ166" s="63">
        <f t="shared" si="397"/>
        <v>0</v>
      </c>
      <c r="CB166" s="64">
        <f t="shared" si="398"/>
        <v>0</v>
      </c>
    </row>
    <row r="167" spans="1:81" x14ac:dyDescent="0.3">
      <c r="A167" s="438"/>
      <c r="B167" s="132">
        <v>5</v>
      </c>
      <c r="C167" s="422"/>
      <c r="D167" s="423"/>
      <c r="E167" s="10"/>
      <c r="F167" s="66">
        <f t="shared" si="339"/>
        <v>0</v>
      </c>
      <c r="G167" s="273"/>
      <c r="H167" s="20"/>
      <c r="I167" s="63">
        <f t="shared" si="399"/>
        <v>0</v>
      </c>
      <c r="J167" s="7"/>
      <c r="K167" s="63">
        <f t="shared" si="400"/>
        <v>0</v>
      </c>
      <c r="L167" s="7"/>
      <c r="M167" s="63">
        <f t="shared" si="401"/>
        <v>0</v>
      </c>
      <c r="N167" s="62">
        <f t="shared" si="382"/>
        <v>0</v>
      </c>
      <c r="O167" s="63">
        <f t="shared" si="383"/>
        <v>0</v>
      </c>
      <c r="P167" s="166"/>
      <c r="Q167" s="20"/>
      <c r="R167" s="63">
        <f t="shared" si="402"/>
        <v>0</v>
      </c>
      <c r="S167" s="7"/>
      <c r="T167" s="63">
        <f t="shared" si="403"/>
        <v>0</v>
      </c>
      <c r="U167" s="7"/>
      <c r="V167" s="63">
        <f t="shared" si="404"/>
        <v>0</v>
      </c>
      <c r="W167" s="62">
        <f t="shared" si="384"/>
        <v>0</v>
      </c>
      <c r="X167" s="63">
        <f t="shared" si="385"/>
        <v>0</v>
      </c>
      <c r="Y167" s="166"/>
      <c r="Z167" s="20"/>
      <c r="AA167" s="63">
        <f t="shared" si="405"/>
        <v>0</v>
      </c>
      <c r="AB167" s="7"/>
      <c r="AC167" s="63">
        <f t="shared" si="406"/>
        <v>0</v>
      </c>
      <c r="AD167" s="7"/>
      <c r="AE167" s="63">
        <f t="shared" si="407"/>
        <v>0</v>
      </c>
      <c r="AF167" s="62">
        <f t="shared" si="386"/>
        <v>0</v>
      </c>
      <c r="AG167" s="63">
        <f t="shared" si="387"/>
        <v>0</v>
      </c>
      <c r="AH167" s="166"/>
      <c r="AI167" s="20"/>
      <c r="AJ167" s="63">
        <f t="shared" si="408"/>
        <v>0</v>
      </c>
      <c r="AK167" s="7"/>
      <c r="AL167" s="63">
        <f t="shared" si="409"/>
        <v>0</v>
      </c>
      <c r="AM167" s="7"/>
      <c r="AN167" s="63">
        <f t="shared" si="410"/>
        <v>0</v>
      </c>
      <c r="AO167" s="62">
        <f t="shared" si="388"/>
        <v>0</v>
      </c>
      <c r="AP167" s="63">
        <f t="shared" si="389"/>
        <v>0</v>
      </c>
      <c r="AQ167" s="166"/>
      <c r="AR167" s="20"/>
      <c r="AS167" s="63">
        <f t="shared" si="411"/>
        <v>0</v>
      </c>
      <c r="AT167" s="7"/>
      <c r="AU167" s="63">
        <f t="shared" si="412"/>
        <v>0</v>
      </c>
      <c r="AV167" s="7"/>
      <c r="AW167" s="63">
        <f t="shared" si="413"/>
        <v>0</v>
      </c>
      <c r="AX167" s="62">
        <f t="shared" si="390"/>
        <v>0</v>
      </c>
      <c r="AY167" s="63">
        <f t="shared" si="391"/>
        <v>0</v>
      </c>
      <c r="AZ167" s="166"/>
      <c r="BA167" s="20"/>
      <c r="BB167" s="63">
        <f t="shared" si="414"/>
        <v>0</v>
      </c>
      <c r="BC167" s="7"/>
      <c r="BD167" s="63">
        <f t="shared" si="415"/>
        <v>0</v>
      </c>
      <c r="BE167" s="7"/>
      <c r="BF167" s="63">
        <f t="shared" si="416"/>
        <v>0</v>
      </c>
      <c r="BG167" s="62">
        <f t="shared" si="392"/>
        <v>0</v>
      </c>
      <c r="BH167" s="63">
        <f t="shared" si="393"/>
        <v>0</v>
      </c>
      <c r="BI167" s="166"/>
      <c r="BJ167" s="20"/>
      <c r="BK167" s="63">
        <f t="shared" si="417"/>
        <v>0</v>
      </c>
      <c r="BL167" s="7"/>
      <c r="BM167" s="63">
        <f t="shared" si="418"/>
        <v>0</v>
      </c>
      <c r="BN167" s="7"/>
      <c r="BO167" s="63">
        <f t="shared" si="419"/>
        <v>0</v>
      </c>
      <c r="BP167" s="62">
        <f t="shared" si="394"/>
        <v>0</v>
      </c>
      <c r="BQ167" s="63">
        <f t="shared" si="395"/>
        <v>0</v>
      </c>
      <c r="BR167" s="166"/>
      <c r="BS167" s="20"/>
      <c r="BT167" s="63">
        <f t="shared" si="420"/>
        <v>0</v>
      </c>
      <c r="BU167" s="7"/>
      <c r="BV167" s="63">
        <f t="shared" si="421"/>
        <v>0</v>
      </c>
      <c r="BW167" s="7"/>
      <c r="BX167" s="63">
        <f t="shared" si="422"/>
        <v>0</v>
      </c>
      <c r="BY167" s="62">
        <f t="shared" si="396"/>
        <v>0</v>
      </c>
      <c r="BZ167" s="63">
        <f t="shared" si="397"/>
        <v>0</v>
      </c>
      <c r="CB167" s="64">
        <f t="shared" si="398"/>
        <v>0</v>
      </c>
    </row>
    <row r="168" spans="1:81" x14ac:dyDescent="0.3">
      <c r="A168" s="438"/>
      <c r="B168" s="132">
        <v>6</v>
      </c>
      <c r="C168" s="422"/>
      <c r="D168" s="423"/>
      <c r="E168" s="10"/>
      <c r="F168" s="66">
        <f t="shared" si="339"/>
        <v>0</v>
      </c>
      <c r="G168" s="273"/>
      <c r="H168" s="20"/>
      <c r="I168" s="63">
        <f t="shared" si="399"/>
        <v>0</v>
      </c>
      <c r="J168" s="7"/>
      <c r="K168" s="63">
        <f t="shared" si="400"/>
        <v>0</v>
      </c>
      <c r="L168" s="7"/>
      <c r="M168" s="63">
        <f t="shared" si="401"/>
        <v>0</v>
      </c>
      <c r="N168" s="62">
        <f t="shared" si="382"/>
        <v>0</v>
      </c>
      <c r="O168" s="63">
        <f t="shared" si="383"/>
        <v>0</v>
      </c>
      <c r="P168" s="166"/>
      <c r="Q168" s="20"/>
      <c r="R168" s="63">
        <f t="shared" si="402"/>
        <v>0</v>
      </c>
      <c r="S168" s="7"/>
      <c r="T168" s="63">
        <f t="shared" si="403"/>
        <v>0</v>
      </c>
      <c r="U168" s="7"/>
      <c r="V168" s="63">
        <f t="shared" si="404"/>
        <v>0</v>
      </c>
      <c r="W168" s="62">
        <f t="shared" si="384"/>
        <v>0</v>
      </c>
      <c r="X168" s="63">
        <f t="shared" si="385"/>
        <v>0</v>
      </c>
      <c r="Y168" s="166"/>
      <c r="Z168" s="20"/>
      <c r="AA168" s="63">
        <f t="shared" si="405"/>
        <v>0</v>
      </c>
      <c r="AB168" s="7"/>
      <c r="AC168" s="63">
        <f t="shared" si="406"/>
        <v>0</v>
      </c>
      <c r="AD168" s="7"/>
      <c r="AE168" s="63">
        <f t="shared" si="407"/>
        <v>0</v>
      </c>
      <c r="AF168" s="62">
        <f t="shared" si="386"/>
        <v>0</v>
      </c>
      <c r="AG168" s="63">
        <f t="shared" si="387"/>
        <v>0</v>
      </c>
      <c r="AH168" s="166"/>
      <c r="AI168" s="20"/>
      <c r="AJ168" s="63">
        <f t="shared" si="408"/>
        <v>0</v>
      </c>
      <c r="AK168" s="7"/>
      <c r="AL168" s="63">
        <f t="shared" si="409"/>
        <v>0</v>
      </c>
      <c r="AM168" s="7"/>
      <c r="AN168" s="63">
        <f t="shared" si="410"/>
        <v>0</v>
      </c>
      <c r="AO168" s="62">
        <f t="shared" si="388"/>
        <v>0</v>
      </c>
      <c r="AP168" s="63">
        <f t="shared" si="389"/>
        <v>0</v>
      </c>
      <c r="AQ168" s="166"/>
      <c r="AR168" s="20"/>
      <c r="AS168" s="63">
        <f t="shared" si="411"/>
        <v>0</v>
      </c>
      <c r="AT168" s="7"/>
      <c r="AU168" s="63">
        <f t="shared" si="412"/>
        <v>0</v>
      </c>
      <c r="AV168" s="7"/>
      <c r="AW168" s="63">
        <f t="shared" si="413"/>
        <v>0</v>
      </c>
      <c r="AX168" s="62">
        <f t="shared" si="390"/>
        <v>0</v>
      </c>
      <c r="AY168" s="63">
        <f t="shared" si="391"/>
        <v>0</v>
      </c>
      <c r="AZ168" s="166"/>
      <c r="BA168" s="20"/>
      <c r="BB168" s="63">
        <f t="shared" si="414"/>
        <v>0</v>
      </c>
      <c r="BC168" s="7"/>
      <c r="BD168" s="63">
        <f t="shared" si="415"/>
        <v>0</v>
      </c>
      <c r="BE168" s="7"/>
      <c r="BF168" s="63">
        <f t="shared" si="416"/>
        <v>0</v>
      </c>
      <c r="BG168" s="62">
        <f t="shared" si="392"/>
        <v>0</v>
      </c>
      <c r="BH168" s="63">
        <f t="shared" si="393"/>
        <v>0</v>
      </c>
      <c r="BI168" s="166"/>
      <c r="BJ168" s="20"/>
      <c r="BK168" s="63">
        <f t="shared" si="417"/>
        <v>0</v>
      </c>
      <c r="BL168" s="7"/>
      <c r="BM168" s="63">
        <f t="shared" si="418"/>
        <v>0</v>
      </c>
      <c r="BN168" s="7"/>
      <c r="BO168" s="63">
        <f t="shared" si="419"/>
        <v>0</v>
      </c>
      <c r="BP168" s="62">
        <f t="shared" si="394"/>
        <v>0</v>
      </c>
      <c r="BQ168" s="63">
        <f t="shared" si="395"/>
        <v>0</v>
      </c>
      <c r="BR168" s="166"/>
      <c r="BS168" s="20"/>
      <c r="BT168" s="63">
        <f t="shared" si="420"/>
        <v>0</v>
      </c>
      <c r="BU168" s="7"/>
      <c r="BV168" s="63">
        <f t="shared" si="421"/>
        <v>0</v>
      </c>
      <c r="BW168" s="7"/>
      <c r="BX168" s="63">
        <f t="shared" si="422"/>
        <v>0</v>
      </c>
      <c r="BY168" s="62">
        <f t="shared" si="396"/>
        <v>0</v>
      </c>
      <c r="BZ168" s="63">
        <f t="shared" si="397"/>
        <v>0</v>
      </c>
      <c r="CB168" s="64">
        <f t="shared" si="398"/>
        <v>0</v>
      </c>
    </row>
    <row r="169" spans="1:81" x14ac:dyDescent="0.3">
      <c r="A169" s="438"/>
      <c r="B169" s="132">
        <v>7</v>
      </c>
      <c r="C169" s="422"/>
      <c r="D169" s="423"/>
      <c r="E169" s="10"/>
      <c r="F169" s="66">
        <f t="shared" si="339"/>
        <v>0</v>
      </c>
      <c r="G169" s="273"/>
      <c r="H169" s="20"/>
      <c r="I169" s="63">
        <f t="shared" si="399"/>
        <v>0</v>
      </c>
      <c r="J169" s="7"/>
      <c r="K169" s="63">
        <f t="shared" si="400"/>
        <v>0</v>
      </c>
      <c r="L169" s="7"/>
      <c r="M169" s="63">
        <f t="shared" si="401"/>
        <v>0</v>
      </c>
      <c r="N169" s="62">
        <f t="shared" si="382"/>
        <v>0</v>
      </c>
      <c r="O169" s="63">
        <f t="shared" si="383"/>
        <v>0</v>
      </c>
      <c r="P169" s="166"/>
      <c r="Q169" s="20"/>
      <c r="R169" s="63">
        <f t="shared" si="402"/>
        <v>0</v>
      </c>
      <c r="S169" s="7"/>
      <c r="T169" s="63">
        <f t="shared" si="403"/>
        <v>0</v>
      </c>
      <c r="U169" s="7"/>
      <c r="V169" s="63">
        <f t="shared" si="404"/>
        <v>0</v>
      </c>
      <c r="W169" s="62">
        <f t="shared" si="384"/>
        <v>0</v>
      </c>
      <c r="X169" s="63">
        <f t="shared" si="385"/>
        <v>0</v>
      </c>
      <c r="Y169" s="166"/>
      <c r="Z169" s="20"/>
      <c r="AA169" s="63">
        <f t="shared" si="405"/>
        <v>0</v>
      </c>
      <c r="AB169" s="7"/>
      <c r="AC169" s="63">
        <f t="shared" si="406"/>
        <v>0</v>
      </c>
      <c r="AD169" s="7"/>
      <c r="AE169" s="63">
        <f t="shared" si="407"/>
        <v>0</v>
      </c>
      <c r="AF169" s="62">
        <f t="shared" si="386"/>
        <v>0</v>
      </c>
      <c r="AG169" s="63">
        <f t="shared" si="387"/>
        <v>0</v>
      </c>
      <c r="AH169" s="166"/>
      <c r="AI169" s="20"/>
      <c r="AJ169" s="63">
        <f t="shared" si="408"/>
        <v>0</v>
      </c>
      <c r="AK169" s="7"/>
      <c r="AL169" s="63">
        <f t="shared" si="409"/>
        <v>0</v>
      </c>
      <c r="AM169" s="7"/>
      <c r="AN169" s="63">
        <f t="shared" si="410"/>
        <v>0</v>
      </c>
      <c r="AO169" s="62">
        <f t="shared" si="388"/>
        <v>0</v>
      </c>
      <c r="AP169" s="63">
        <f t="shared" si="389"/>
        <v>0</v>
      </c>
      <c r="AQ169" s="166"/>
      <c r="AR169" s="20"/>
      <c r="AS169" s="63">
        <f t="shared" si="411"/>
        <v>0</v>
      </c>
      <c r="AT169" s="7"/>
      <c r="AU169" s="63">
        <f t="shared" si="412"/>
        <v>0</v>
      </c>
      <c r="AV169" s="7"/>
      <c r="AW169" s="63">
        <f t="shared" si="413"/>
        <v>0</v>
      </c>
      <c r="AX169" s="62">
        <f t="shared" si="390"/>
        <v>0</v>
      </c>
      <c r="AY169" s="63">
        <f t="shared" si="391"/>
        <v>0</v>
      </c>
      <c r="AZ169" s="166"/>
      <c r="BA169" s="20"/>
      <c r="BB169" s="63">
        <f t="shared" si="414"/>
        <v>0</v>
      </c>
      <c r="BC169" s="7"/>
      <c r="BD169" s="63">
        <f t="shared" si="415"/>
        <v>0</v>
      </c>
      <c r="BE169" s="7"/>
      <c r="BF169" s="63">
        <f t="shared" si="416"/>
        <v>0</v>
      </c>
      <c r="BG169" s="62">
        <f t="shared" si="392"/>
        <v>0</v>
      </c>
      <c r="BH169" s="63">
        <f t="shared" si="393"/>
        <v>0</v>
      </c>
      <c r="BI169" s="166"/>
      <c r="BJ169" s="20"/>
      <c r="BK169" s="63">
        <f t="shared" si="417"/>
        <v>0</v>
      </c>
      <c r="BL169" s="7"/>
      <c r="BM169" s="63">
        <f t="shared" si="418"/>
        <v>0</v>
      </c>
      <c r="BN169" s="7"/>
      <c r="BO169" s="63">
        <f t="shared" si="419"/>
        <v>0</v>
      </c>
      <c r="BP169" s="62">
        <f t="shared" si="394"/>
        <v>0</v>
      </c>
      <c r="BQ169" s="63">
        <f t="shared" si="395"/>
        <v>0</v>
      </c>
      <c r="BR169" s="166"/>
      <c r="BS169" s="20"/>
      <c r="BT169" s="63">
        <f t="shared" si="420"/>
        <v>0</v>
      </c>
      <c r="BU169" s="7"/>
      <c r="BV169" s="63">
        <f t="shared" si="421"/>
        <v>0</v>
      </c>
      <c r="BW169" s="7"/>
      <c r="BX169" s="63">
        <f t="shared" si="422"/>
        <v>0</v>
      </c>
      <c r="BY169" s="62">
        <f t="shared" si="396"/>
        <v>0</v>
      </c>
      <c r="BZ169" s="63">
        <f t="shared" si="397"/>
        <v>0</v>
      </c>
      <c r="CB169" s="64">
        <f t="shared" si="398"/>
        <v>0</v>
      </c>
    </row>
    <row r="170" spans="1:81" x14ac:dyDescent="0.3">
      <c r="A170" s="438"/>
      <c r="B170" s="132">
        <v>8</v>
      </c>
      <c r="C170" s="422"/>
      <c r="D170" s="423"/>
      <c r="E170" s="10"/>
      <c r="F170" s="66">
        <f t="shared" si="339"/>
        <v>0</v>
      </c>
      <c r="G170" s="273"/>
      <c r="H170" s="20"/>
      <c r="I170" s="63">
        <f t="shared" si="399"/>
        <v>0</v>
      </c>
      <c r="J170" s="7"/>
      <c r="K170" s="63">
        <f t="shared" si="400"/>
        <v>0</v>
      </c>
      <c r="L170" s="7"/>
      <c r="M170" s="63">
        <f t="shared" si="401"/>
        <v>0</v>
      </c>
      <c r="N170" s="62">
        <f t="shared" si="382"/>
        <v>0</v>
      </c>
      <c r="O170" s="63">
        <f t="shared" si="383"/>
        <v>0</v>
      </c>
      <c r="P170" s="166"/>
      <c r="Q170" s="20"/>
      <c r="R170" s="63">
        <f t="shared" si="402"/>
        <v>0</v>
      </c>
      <c r="S170" s="7"/>
      <c r="T170" s="63">
        <f t="shared" si="403"/>
        <v>0</v>
      </c>
      <c r="U170" s="7"/>
      <c r="V170" s="63">
        <f t="shared" si="404"/>
        <v>0</v>
      </c>
      <c r="W170" s="62">
        <f t="shared" si="384"/>
        <v>0</v>
      </c>
      <c r="X170" s="63">
        <f t="shared" si="385"/>
        <v>0</v>
      </c>
      <c r="Y170" s="166"/>
      <c r="Z170" s="20"/>
      <c r="AA170" s="63">
        <f t="shared" si="405"/>
        <v>0</v>
      </c>
      <c r="AB170" s="7"/>
      <c r="AC170" s="63">
        <f t="shared" si="406"/>
        <v>0</v>
      </c>
      <c r="AD170" s="7"/>
      <c r="AE170" s="63">
        <f t="shared" si="407"/>
        <v>0</v>
      </c>
      <c r="AF170" s="62">
        <f t="shared" si="386"/>
        <v>0</v>
      </c>
      <c r="AG170" s="63">
        <f t="shared" si="387"/>
        <v>0</v>
      </c>
      <c r="AH170" s="166"/>
      <c r="AI170" s="20"/>
      <c r="AJ170" s="63">
        <f t="shared" si="408"/>
        <v>0</v>
      </c>
      <c r="AK170" s="7"/>
      <c r="AL170" s="63">
        <f t="shared" si="409"/>
        <v>0</v>
      </c>
      <c r="AM170" s="7"/>
      <c r="AN170" s="63">
        <f t="shared" si="410"/>
        <v>0</v>
      </c>
      <c r="AO170" s="62">
        <f t="shared" si="388"/>
        <v>0</v>
      </c>
      <c r="AP170" s="63">
        <f t="shared" si="389"/>
        <v>0</v>
      </c>
      <c r="AQ170" s="166"/>
      <c r="AR170" s="20"/>
      <c r="AS170" s="63">
        <f t="shared" si="411"/>
        <v>0</v>
      </c>
      <c r="AT170" s="7"/>
      <c r="AU170" s="63">
        <f t="shared" si="412"/>
        <v>0</v>
      </c>
      <c r="AV170" s="7"/>
      <c r="AW170" s="63">
        <f t="shared" si="413"/>
        <v>0</v>
      </c>
      <c r="AX170" s="62">
        <f t="shared" si="390"/>
        <v>0</v>
      </c>
      <c r="AY170" s="63">
        <f t="shared" si="391"/>
        <v>0</v>
      </c>
      <c r="AZ170" s="166"/>
      <c r="BA170" s="20"/>
      <c r="BB170" s="63">
        <f t="shared" si="414"/>
        <v>0</v>
      </c>
      <c r="BC170" s="7"/>
      <c r="BD170" s="63">
        <f t="shared" si="415"/>
        <v>0</v>
      </c>
      <c r="BE170" s="7"/>
      <c r="BF170" s="63">
        <f t="shared" si="416"/>
        <v>0</v>
      </c>
      <c r="BG170" s="62">
        <f t="shared" si="392"/>
        <v>0</v>
      </c>
      <c r="BH170" s="63">
        <f t="shared" si="393"/>
        <v>0</v>
      </c>
      <c r="BI170" s="166"/>
      <c r="BJ170" s="20"/>
      <c r="BK170" s="63">
        <f t="shared" si="417"/>
        <v>0</v>
      </c>
      <c r="BL170" s="7"/>
      <c r="BM170" s="63">
        <f t="shared" si="418"/>
        <v>0</v>
      </c>
      <c r="BN170" s="7"/>
      <c r="BO170" s="63">
        <f t="shared" si="419"/>
        <v>0</v>
      </c>
      <c r="BP170" s="62">
        <f t="shared" si="394"/>
        <v>0</v>
      </c>
      <c r="BQ170" s="63">
        <f t="shared" si="395"/>
        <v>0</v>
      </c>
      <c r="BR170" s="166"/>
      <c r="BS170" s="20"/>
      <c r="BT170" s="63">
        <f t="shared" si="420"/>
        <v>0</v>
      </c>
      <c r="BU170" s="7"/>
      <c r="BV170" s="63">
        <f t="shared" si="421"/>
        <v>0</v>
      </c>
      <c r="BW170" s="7"/>
      <c r="BX170" s="63">
        <f t="shared" si="422"/>
        <v>0</v>
      </c>
      <c r="BY170" s="62">
        <f t="shared" si="396"/>
        <v>0</v>
      </c>
      <c r="BZ170" s="63">
        <f t="shared" si="397"/>
        <v>0</v>
      </c>
      <c r="CB170" s="64">
        <f t="shared" si="398"/>
        <v>0</v>
      </c>
    </row>
    <row r="171" spans="1:81" x14ac:dyDescent="0.3">
      <c r="A171" s="438"/>
      <c r="B171" s="132">
        <v>9</v>
      </c>
      <c r="C171" s="422"/>
      <c r="D171" s="423"/>
      <c r="E171" s="10"/>
      <c r="F171" s="66">
        <f t="shared" si="339"/>
        <v>0</v>
      </c>
      <c r="G171" s="273"/>
      <c r="H171" s="20"/>
      <c r="I171" s="63">
        <f t="shared" si="399"/>
        <v>0</v>
      </c>
      <c r="J171" s="7"/>
      <c r="K171" s="63">
        <f t="shared" si="400"/>
        <v>0</v>
      </c>
      <c r="L171" s="7"/>
      <c r="M171" s="63">
        <f t="shared" si="401"/>
        <v>0</v>
      </c>
      <c r="N171" s="62">
        <f t="shared" si="382"/>
        <v>0</v>
      </c>
      <c r="O171" s="63">
        <f t="shared" si="383"/>
        <v>0</v>
      </c>
      <c r="P171" s="166"/>
      <c r="Q171" s="20"/>
      <c r="R171" s="63">
        <f t="shared" si="402"/>
        <v>0</v>
      </c>
      <c r="S171" s="7"/>
      <c r="T171" s="63">
        <f t="shared" si="403"/>
        <v>0</v>
      </c>
      <c r="U171" s="7"/>
      <c r="V171" s="63">
        <f t="shared" si="404"/>
        <v>0</v>
      </c>
      <c r="W171" s="62">
        <f t="shared" si="384"/>
        <v>0</v>
      </c>
      <c r="X171" s="63">
        <f t="shared" si="385"/>
        <v>0</v>
      </c>
      <c r="Y171" s="166"/>
      <c r="Z171" s="20"/>
      <c r="AA171" s="63">
        <f t="shared" si="405"/>
        <v>0</v>
      </c>
      <c r="AB171" s="7"/>
      <c r="AC171" s="63">
        <f t="shared" si="406"/>
        <v>0</v>
      </c>
      <c r="AD171" s="7"/>
      <c r="AE171" s="63">
        <f t="shared" si="407"/>
        <v>0</v>
      </c>
      <c r="AF171" s="62">
        <f t="shared" si="386"/>
        <v>0</v>
      </c>
      <c r="AG171" s="63">
        <f t="shared" si="387"/>
        <v>0</v>
      </c>
      <c r="AH171" s="166"/>
      <c r="AI171" s="20"/>
      <c r="AJ171" s="63">
        <f t="shared" si="408"/>
        <v>0</v>
      </c>
      <c r="AK171" s="7"/>
      <c r="AL171" s="63">
        <f t="shared" si="409"/>
        <v>0</v>
      </c>
      <c r="AM171" s="7"/>
      <c r="AN171" s="63">
        <f t="shared" si="410"/>
        <v>0</v>
      </c>
      <c r="AO171" s="62">
        <f t="shared" si="388"/>
        <v>0</v>
      </c>
      <c r="AP171" s="63">
        <f t="shared" si="389"/>
        <v>0</v>
      </c>
      <c r="AQ171" s="166"/>
      <c r="AR171" s="20"/>
      <c r="AS171" s="63">
        <f t="shared" si="411"/>
        <v>0</v>
      </c>
      <c r="AT171" s="7"/>
      <c r="AU171" s="63">
        <f t="shared" si="412"/>
        <v>0</v>
      </c>
      <c r="AV171" s="7"/>
      <c r="AW171" s="63">
        <f t="shared" si="413"/>
        <v>0</v>
      </c>
      <c r="AX171" s="62">
        <f t="shared" si="390"/>
        <v>0</v>
      </c>
      <c r="AY171" s="63">
        <f t="shared" si="391"/>
        <v>0</v>
      </c>
      <c r="AZ171" s="166"/>
      <c r="BA171" s="20"/>
      <c r="BB171" s="63">
        <f t="shared" si="414"/>
        <v>0</v>
      </c>
      <c r="BC171" s="7"/>
      <c r="BD171" s="63">
        <f t="shared" si="415"/>
        <v>0</v>
      </c>
      <c r="BE171" s="7"/>
      <c r="BF171" s="63">
        <f t="shared" si="416"/>
        <v>0</v>
      </c>
      <c r="BG171" s="62">
        <f t="shared" si="392"/>
        <v>0</v>
      </c>
      <c r="BH171" s="63">
        <f t="shared" si="393"/>
        <v>0</v>
      </c>
      <c r="BI171" s="166"/>
      <c r="BJ171" s="20"/>
      <c r="BK171" s="63">
        <f t="shared" si="417"/>
        <v>0</v>
      </c>
      <c r="BL171" s="7"/>
      <c r="BM171" s="63">
        <f t="shared" si="418"/>
        <v>0</v>
      </c>
      <c r="BN171" s="7"/>
      <c r="BO171" s="63">
        <f t="shared" si="419"/>
        <v>0</v>
      </c>
      <c r="BP171" s="62">
        <f t="shared" si="394"/>
        <v>0</v>
      </c>
      <c r="BQ171" s="63">
        <f t="shared" si="395"/>
        <v>0</v>
      </c>
      <c r="BR171" s="166"/>
      <c r="BS171" s="20"/>
      <c r="BT171" s="63">
        <f t="shared" si="420"/>
        <v>0</v>
      </c>
      <c r="BU171" s="7"/>
      <c r="BV171" s="63">
        <f t="shared" si="421"/>
        <v>0</v>
      </c>
      <c r="BW171" s="7"/>
      <c r="BX171" s="63">
        <f t="shared" si="422"/>
        <v>0</v>
      </c>
      <c r="BY171" s="62">
        <f t="shared" si="396"/>
        <v>0</v>
      </c>
      <c r="BZ171" s="63">
        <f t="shared" si="397"/>
        <v>0</v>
      </c>
      <c r="CB171" s="64">
        <f t="shared" si="398"/>
        <v>0</v>
      </c>
    </row>
    <row r="172" spans="1:81" ht="15" thickBot="1" x14ac:dyDescent="0.35">
      <c r="A172" s="438"/>
      <c r="B172" s="132">
        <v>10</v>
      </c>
      <c r="C172" s="443"/>
      <c r="D172" s="444"/>
      <c r="E172" s="10"/>
      <c r="F172" s="86">
        <f t="shared" si="339"/>
        <v>0</v>
      </c>
      <c r="G172" s="274"/>
      <c r="H172" s="22"/>
      <c r="I172" s="52">
        <f t="shared" si="399"/>
        <v>0</v>
      </c>
      <c r="J172" s="18"/>
      <c r="K172" s="52">
        <f t="shared" si="400"/>
        <v>0</v>
      </c>
      <c r="L172" s="18"/>
      <c r="M172" s="52">
        <f t="shared" si="401"/>
        <v>0</v>
      </c>
      <c r="N172" s="104">
        <f t="shared" si="382"/>
        <v>0</v>
      </c>
      <c r="O172" s="52">
        <f t="shared" si="383"/>
        <v>0</v>
      </c>
      <c r="P172" s="276"/>
      <c r="Q172" s="22"/>
      <c r="R172" s="52">
        <f t="shared" si="402"/>
        <v>0</v>
      </c>
      <c r="S172" s="18"/>
      <c r="T172" s="52">
        <f t="shared" si="403"/>
        <v>0</v>
      </c>
      <c r="U172" s="18"/>
      <c r="V172" s="52">
        <f t="shared" si="404"/>
        <v>0</v>
      </c>
      <c r="W172" s="104">
        <f t="shared" si="384"/>
        <v>0</v>
      </c>
      <c r="X172" s="52">
        <f t="shared" si="385"/>
        <v>0</v>
      </c>
      <c r="Y172" s="276"/>
      <c r="Z172" s="22"/>
      <c r="AA172" s="52">
        <f t="shared" si="405"/>
        <v>0</v>
      </c>
      <c r="AB172" s="18"/>
      <c r="AC172" s="52">
        <f t="shared" si="406"/>
        <v>0</v>
      </c>
      <c r="AD172" s="18"/>
      <c r="AE172" s="52">
        <f t="shared" si="407"/>
        <v>0</v>
      </c>
      <c r="AF172" s="104">
        <f t="shared" si="386"/>
        <v>0</v>
      </c>
      <c r="AG172" s="52">
        <f t="shared" si="387"/>
        <v>0</v>
      </c>
      <c r="AH172" s="276"/>
      <c r="AI172" s="22"/>
      <c r="AJ172" s="52">
        <f t="shared" si="408"/>
        <v>0</v>
      </c>
      <c r="AK172" s="18"/>
      <c r="AL172" s="52">
        <f t="shared" si="409"/>
        <v>0</v>
      </c>
      <c r="AM172" s="18"/>
      <c r="AN172" s="52">
        <f t="shared" si="410"/>
        <v>0</v>
      </c>
      <c r="AO172" s="104">
        <f t="shared" si="388"/>
        <v>0</v>
      </c>
      <c r="AP172" s="52">
        <f t="shared" si="389"/>
        <v>0</v>
      </c>
      <c r="AQ172" s="276"/>
      <c r="AR172" s="22"/>
      <c r="AS172" s="52">
        <f t="shared" si="411"/>
        <v>0</v>
      </c>
      <c r="AT172" s="18"/>
      <c r="AU172" s="52">
        <f t="shared" si="412"/>
        <v>0</v>
      </c>
      <c r="AV172" s="18"/>
      <c r="AW172" s="52">
        <f t="shared" si="413"/>
        <v>0</v>
      </c>
      <c r="AX172" s="104">
        <f t="shared" si="390"/>
        <v>0</v>
      </c>
      <c r="AY172" s="52">
        <f t="shared" si="391"/>
        <v>0</v>
      </c>
      <c r="AZ172" s="276"/>
      <c r="BA172" s="22"/>
      <c r="BB172" s="52">
        <f t="shared" si="414"/>
        <v>0</v>
      </c>
      <c r="BC172" s="18"/>
      <c r="BD172" s="52">
        <f t="shared" si="415"/>
        <v>0</v>
      </c>
      <c r="BE172" s="18"/>
      <c r="BF172" s="52">
        <f t="shared" si="416"/>
        <v>0</v>
      </c>
      <c r="BG172" s="104">
        <f t="shared" si="392"/>
        <v>0</v>
      </c>
      <c r="BH172" s="52">
        <f t="shared" si="393"/>
        <v>0</v>
      </c>
      <c r="BI172" s="276"/>
      <c r="BJ172" s="22"/>
      <c r="BK172" s="52">
        <f t="shared" si="417"/>
        <v>0</v>
      </c>
      <c r="BL172" s="18"/>
      <c r="BM172" s="52">
        <f t="shared" si="418"/>
        <v>0</v>
      </c>
      <c r="BN172" s="18"/>
      <c r="BO172" s="52">
        <f t="shared" si="419"/>
        <v>0</v>
      </c>
      <c r="BP172" s="104">
        <f t="shared" si="394"/>
        <v>0</v>
      </c>
      <c r="BQ172" s="52">
        <f t="shared" si="395"/>
        <v>0</v>
      </c>
      <c r="BR172" s="276"/>
      <c r="BS172" s="22"/>
      <c r="BT172" s="52">
        <f t="shared" si="420"/>
        <v>0</v>
      </c>
      <c r="BU172" s="18"/>
      <c r="BV172" s="52">
        <f t="shared" si="421"/>
        <v>0</v>
      </c>
      <c r="BW172" s="18"/>
      <c r="BX172" s="52">
        <f t="shared" si="422"/>
        <v>0</v>
      </c>
      <c r="BY172" s="104">
        <f t="shared" si="396"/>
        <v>0</v>
      </c>
      <c r="BZ172" s="52">
        <f t="shared" si="397"/>
        <v>0</v>
      </c>
      <c r="CB172" s="64">
        <f t="shared" si="398"/>
        <v>0</v>
      </c>
    </row>
    <row r="173" spans="1:81" s="139" customFormat="1" ht="15" thickBot="1" x14ac:dyDescent="0.35">
      <c r="A173" s="73" t="s">
        <v>37</v>
      </c>
      <c r="B173" s="142"/>
      <c r="C173" s="142"/>
      <c r="D173" s="142"/>
      <c r="E173" s="143"/>
      <c r="F173" s="72">
        <f t="shared" si="339"/>
        <v>0</v>
      </c>
      <c r="G173" s="155"/>
      <c r="H173" s="157"/>
      <c r="I173" s="158">
        <f>SUM(I163:I172)</f>
        <v>0</v>
      </c>
      <c r="J173" s="157"/>
      <c r="K173" s="158">
        <f>SUM(K163:K172)</f>
        <v>0</v>
      </c>
      <c r="L173" s="142"/>
      <c r="M173" s="142">
        <f>SUM(M163:M172)</f>
        <v>0</v>
      </c>
      <c r="N173" s="157"/>
      <c r="O173" s="158">
        <f t="shared" si="383"/>
        <v>0</v>
      </c>
      <c r="P173" s="155"/>
      <c r="Q173" s="157"/>
      <c r="R173" s="158">
        <f>SUM(R163:R172)</f>
        <v>0</v>
      </c>
      <c r="S173" s="157"/>
      <c r="T173" s="158">
        <f>SUM(T163:T172)</f>
        <v>0</v>
      </c>
      <c r="U173" s="142"/>
      <c r="V173" s="142">
        <f>SUM(V163:V172)</f>
        <v>0</v>
      </c>
      <c r="W173" s="157"/>
      <c r="X173" s="158">
        <f t="shared" si="385"/>
        <v>0</v>
      </c>
      <c r="Y173" s="155"/>
      <c r="Z173" s="157"/>
      <c r="AA173" s="158">
        <f>SUM(AA163:AA172)</f>
        <v>0</v>
      </c>
      <c r="AB173" s="157"/>
      <c r="AC173" s="158">
        <f>SUM(AC163:AC172)</f>
        <v>0</v>
      </c>
      <c r="AD173" s="142"/>
      <c r="AE173" s="142">
        <f>SUM(AE163:AE172)</f>
        <v>0</v>
      </c>
      <c r="AF173" s="157"/>
      <c r="AG173" s="158">
        <f t="shared" si="387"/>
        <v>0</v>
      </c>
      <c r="AH173" s="155"/>
      <c r="AI173" s="157"/>
      <c r="AJ173" s="158">
        <f>SUM(AJ163:AJ172)</f>
        <v>0</v>
      </c>
      <c r="AK173" s="157"/>
      <c r="AL173" s="158">
        <f>SUM(AL163:AL172)</f>
        <v>0</v>
      </c>
      <c r="AM173" s="142"/>
      <c r="AN173" s="142">
        <f>SUM(AN163:AN172)</f>
        <v>0</v>
      </c>
      <c r="AO173" s="157"/>
      <c r="AP173" s="158">
        <f t="shared" si="389"/>
        <v>0</v>
      </c>
      <c r="AQ173" s="155"/>
      <c r="AR173" s="157"/>
      <c r="AS173" s="158">
        <f>SUM(AS163:AS172)</f>
        <v>0</v>
      </c>
      <c r="AT173" s="157"/>
      <c r="AU173" s="158">
        <f>SUM(AU163:AU172)</f>
        <v>0</v>
      </c>
      <c r="AV173" s="142"/>
      <c r="AW173" s="142">
        <f>SUM(AW163:AW172)</f>
        <v>0</v>
      </c>
      <c r="AX173" s="157"/>
      <c r="AY173" s="158">
        <f t="shared" si="391"/>
        <v>0</v>
      </c>
      <c r="AZ173" s="155"/>
      <c r="BA173" s="157"/>
      <c r="BB173" s="158">
        <f>SUM(BB163:BB172)</f>
        <v>0</v>
      </c>
      <c r="BC173" s="157"/>
      <c r="BD173" s="158">
        <f>SUM(BD163:BD172)</f>
        <v>0</v>
      </c>
      <c r="BE173" s="142"/>
      <c r="BF173" s="142">
        <f>SUM(BF163:BF172)</f>
        <v>0</v>
      </c>
      <c r="BG173" s="157"/>
      <c r="BH173" s="158">
        <f t="shared" si="393"/>
        <v>0</v>
      </c>
      <c r="BI173" s="155"/>
      <c r="BJ173" s="157"/>
      <c r="BK173" s="158">
        <f>SUM(BK163:BK172)</f>
        <v>0</v>
      </c>
      <c r="BL173" s="157"/>
      <c r="BM173" s="158">
        <f>SUM(BM163:BM172)</f>
        <v>0</v>
      </c>
      <c r="BN173" s="142"/>
      <c r="BO173" s="142">
        <f>SUM(BO163:BO172)</f>
        <v>0</v>
      </c>
      <c r="BP173" s="157"/>
      <c r="BQ173" s="158">
        <f t="shared" si="395"/>
        <v>0</v>
      </c>
      <c r="BR173" s="155"/>
      <c r="BS173" s="157"/>
      <c r="BT173" s="158">
        <f>SUM(BT163:BT172)</f>
        <v>0</v>
      </c>
      <c r="BU173" s="157"/>
      <c r="BV173" s="158">
        <f>SUM(BV163:BV172)</f>
        <v>0</v>
      </c>
      <c r="BW173" s="142"/>
      <c r="BX173" s="142">
        <f>SUM(BX163:BX172)</f>
        <v>0</v>
      </c>
      <c r="BY173" s="157"/>
      <c r="BZ173" s="158">
        <f t="shared" si="397"/>
        <v>0</v>
      </c>
      <c r="CB173" s="64">
        <f t="shared" ref="CB173:CB178" si="423">+O173+X173+AG173+AP173+AY173+BH173+BQ173+BZ173</f>
        <v>0</v>
      </c>
      <c r="CC173" s="64">
        <f t="shared" ref="CC173:CC176" si="424">SUM(I173:BZ173)/2</f>
        <v>0</v>
      </c>
    </row>
    <row r="174" spans="1:81" s="136" customFormat="1" x14ac:dyDescent="0.3">
      <c r="A174" s="136" t="s">
        <v>38</v>
      </c>
      <c r="E174" s="141"/>
      <c r="F174" s="66">
        <f t="shared" si="339"/>
        <v>0</v>
      </c>
      <c r="H174" s="159"/>
      <c r="I174" s="160">
        <f>+I162+I173</f>
        <v>0</v>
      </c>
      <c r="J174" s="159"/>
      <c r="K174" s="160">
        <f>+K162+K173</f>
        <v>0</v>
      </c>
      <c r="M174" s="136">
        <f>+M162+M173</f>
        <v>0</v>
      </c>
      <c r="N174" s="79"/>
      <c r="O174" s="81">
        <f>+O162+O173</f>
        <v>0</v>
      </c>
      <c r="Q174" s="159"/>
      <c r="R174" s="160">
        <f>+R162+R173</f>
        <v>0</v>
      </c>
      <c r="S174" s="159"/>
      <c r="T174" s="160">
        <f>+T162+T173</f>
        <v>0</v>
      </c>
      <c r="V174" s="136">
        <f>+V162+V173</f>
        <v>0</v>
      </c>
      <c r="W174" s="79"/>
      <c r="X174" s="81">
        <f>+X162+X173</f>
        <v>0</v>
      </c>
      <c r="Z174" s="159"/>
      <c r="AA174" s="160">
        <f>+AA162+AA173</f>
        <v>0</v>
      </c>
      <c r="AB174" s="159"/>
      <c r="AC174" s="160">
        <f>+AC162+AC173</f>
        <v>0</v>
      </c>
      <c r="AE174" s="136">
        <f>+AE162+AE173</f>
        <v>0</v>
      </c>
      <c r="AF174" s="79"/>
      <c r="AG174" s="81">
        <f>+AG162+AG173</f>
        <v>0</v>
      </c>
      <c r="AI174" s="159"/>
      <c r="AJ174" s="160">
        <f>+AJ162+AJ173</f>
        <v>0</v>
      </c>
      <c r="AK174" s="159"/>
      <c r="AL174" s="160">
        <f>+AL162+AL173</f>
        <v>0</v>
      </c>
      <c r="AN174" s="136">
        <f>+AN162+AN173</f>
        <v>0</v>
      </c>
      <c r="AO174" s="79"/>
      <c r="AP174" s="81">
        <f>+AP162+AP173</f>
        <v>0</v>
      </c>
      <c r="AR174" s="159"/>
      <c r="AS174" s="160">
        <f>+AS162+AS173</f>
        <v>0</v>
      </c>
      <c r="AT174" s="159"/>
      <c r="AU174" s="160">
        <f>+AU162+AU173</f>
        <v>0</v>
      </c>
      <c r="AW174" s="136">
        <f>+AW162+AW173</f>
        <v>0</v>
      </c>
      <c r="AX174" s="79"/>
      <c r="AY174" s="81">
        <f>+AY162+AY173</f>
        <v>0</v>
      </c>
      <c r="BA174" s="159"/>
      <c r="BB174" s="160">
        <f>+BB162+BB173</f>
        <v>0</v>
      </c>
      <c r="BC174" s="159"/>
      <c r="BD174" s="160">
        <f>+BD162+BD173</f>
        <v>0</v>
      </c>
      <c r="BF174" s="136">
        <f>+BF162+BF173</f>
        <v>0</v>
      </c>
      <c r="BG174" s="79"/>
      <c r="BH174" s="81">
        <f>+BH162+BH173</f>
        <v>0</v>
      </c>
      <c r="BJ174" s="159"/>
      <c r="BK174" s="160">
        <f>+BK162+BK173</f>
        <v>0</v>
      </c>
      <c r="BL174" s="159"/>
      <c r="BM174" s="160">
        <f>+BM162+BM173</f>
        <v>0</v>
      </c>
      <c r="BO174" s="136">
        <f>+BO162+BO173</f>
        <v>0</v>
      </c>
      <c r="BP174" s="79"/>
      <c r="BQ174" s="81">
        <f>+BQ162+BQ173</f>
        <v>0</v>
      </c>
      <c r="BS174" s="159"/>
      <c r="BT174" s="160">
        <f>+BT162+BT173</f>
        <v>0</v>
      </c>
      <c r="BU174" s="159"/>
      <c r="BV174" s="160">
        <f>+BV162+BV173</f>
        <v>0</v>
      </c>
      <c r="BX174" s="136">
        <f>+BX162+BX173</f>
        <v>0</v>
      </c>
      <c r="BY174" s="79"/>
      <c r="BZ174" s="81">
        <f>+BZ162+BZ173</f>
        <v>0</v>
      </c>
      <c r="CB174" s="64">
        <f t="shared" si="423"/>
        <v>0</v>
      </c>
      <c r="CC174" s="64">
        <f t="shared" si="424"/>
        <v>0</v>
      </c>
    </row>
    <row r="175" spans="1:81" s="136" customFormat="1" ht="15" thickBot="1" x14ac:dyDescent="0.35">
      <c r="A175" s="136" t="s">
        <v>21</v>
      </c>
      <c r="E175" s="141"/>
      <c r="F175" s="66">
        <f t="shared" si="339"/>
        <v>0</v>
      </c>
      <c r="H175" s="159"/>
      <c r="I175" s="160">
        <f>+I146+I174</f>
        <v>0</v>
      </c>
      <c r="J175" s="159"/>
      <c r="K175" s="160">
        <f>+K146+K174</f>
        <v>0</v>
      </c>
      <c r="M175" s="136">
        <f>+M146+M174</f>
        <v>0</v>
      </c>
      <c r="N175" s="159"/>
      <c r="O175" s="160">
        <f>+O146+O174</f>
        <v>0</v>
      </c>
      <c r="Q175" s="159"/>
      <c r="R175" s="160">
        <f>+R146+R174</f>
        <v>0</v>
      </c>
      <c r="S175" s="159"/>
      <c r="T175" s="160">
        <f>+T146+T174</f>
        <v>0</v>
      </c>
      <c r="V175" s="136">
        <f>+V146+V174</f>
        <v>0</v>
      </c>
      <c r="W175" s="159"/>
      <c r="X175" s="160">
        <f>+X146+X174</f>
        <v>0</v>
      </c>
      <c r="Z175" s="159"/>
      <c r="AA175" s="160">
        <f>+AA146+AA174</f>
        <v>0</v>
      </c>
      <c r="AB175" s="159"/>
      <c r="AC175" s="160">
        <f>+AC146+AC174</f>
        <v>0</v>
      </c>
      <c r="AE175" s="136">
        <f>+AE146+AE174</f>
        <v>0</v>
      </c>
      <c r="AF175" s="159"/>
      <c r="AG175" s="160">
        <f>+AG146+AG174</f>
        <v>0</v>
      </c>
      <c r="AI175" s="159"/>
      <c r="AJ175" s="160">
        <f>+AJ146+AJ174</f>
        <v>0</v>
      </c>
      <c r="AK175" s="159"/>
      <c r="AL175" s="160">
        <f>+AL146+AL174</f>
        <v>0</v>
      </c>
      <c r="AN175" s="136">
        <f>+AN146+AN174</f>
        <v>0</v>
      </c>
      <c r="AO175" s="159"/>
      <c r="AP175" s="160">
        <f>+AP146+AP174</f>
        <v>0</v>
      </c>
      <c r="AR175" s="159"/>
      <c r="AS175" s="160">
        <f>+AS146+AS174</f>
        <v>0</v>
      </c>
      <c r="AT175" s="159"/>
      <c r="AU175" s="160">
        <f>+AU146+AU174</f>
        <v>0</v>
      </c>
      <c r="AW175" s="136">
        <f>+AW146+AW174</f>
        <v>0</v>
      </c>
      <c r="AX175" s="159"/>
      <c r="AY175" s="160">
        <f>+AY146+AY174</f>
        <v>0</v>
      </c>
      <c r="BA175" s="159"/>
      <c r="BB175" s="160">
        <f>+BB146+BB174</f>
        <v>0</v>
      </c>
      <c r="BC175" s="159"/>
      <c r="BD175" s="160">
        <f>+BD146+BD174</f>
        <v>0</v>
      </c>
      <c r="BF175" s="136">
        <f>+BF146+BF174</f>
        <v>0</v>
      </c>
      <c r="BG175" s="159"/>
      <c r="BH175" s="160">
        <f>+BH146+BH174</f>
        <v>0</v>
      </c>
      <c r="BJ175" s="159"/>
      <c r="BK175" s="160">
        <f>+BK146+BK174</f>
        <v>0</v>
      </c>
      <c r="BL175" s="159"/>
      <c r="BM175" s="160">
        <f>+BM146+BM174</f>
        <v>0</v>
      </c>
      <c r="BO175" s="136">
        <f>+BO146+BO174</f>
        <v>0</v>
      </c>
      <c r="BP175" s="159"/>
      <c r="BQ175" s="160">
        <f>+BQ146+BQ174</f>
        <v>0</v>
      </c>
      <c r="BS175" s="159"/>
      <c r="BT175" s="160">
        <f>+BT146+BT174</f>
        <v>0</v>
      </c>
      <c r="BU175" s="159"/>
      <c r="BV175" s="160">
        <f>+BV146+BV174</f>
        <v>0</v>
      </c>
      <c r="BX175" s="136">
        <f>+BX146+BX174</f>
        <v>0</v>
      </c>
      <c r="BY175" s="159"/>
      <c r="BZ175" s="160">
        <f>+BZ146+BZ174</f>
        <v>0</v>
      </c>
      <c r="CB175" s="64">
        <f t="shared" si="423"/>
        <v>0</v>
      </c>
      <c r="CC175" s="64">
        <f t="shared" si="424"/>
        <v>0</v>
      </c>
    </row>
    <row r="176" spans="1:81" s="136" customFormat="1" ht="21" x14ac:dyDescent="0.4">
      <c r="A176" s="79" t="s">
        <v>22</v>
      </c>
      <c r="B176" s="76"/>
      <c r="C176" s="76"/>
      <c r="D176" s="76"/>
      <c r="E176" s="77"/>
      <c r="F176" s="59">
        <f t="shared" si="339"/>
        <v>0</v>
      </c>
      <c r="G176" s="24">
        <v>0.05</v>
      </c>
      <c r="H176" s="79"/>
      <c r="I176" s="81">
        <f>+$G176*I175</f>
        <v>0</v>
      </c>
      <c r="J176" s="79"/>
      <c r="K176" s="81">
        <f>+$G176*K175</f>
        <v>0</v>
      </c>
      <c r="L176" s="76"/>
      <c r="M176" s="76">
        <f>+$G176*M175</f>
        <v>0</v>
      </c>
      <c r="N176" s="79"/>
      <c r="O176" s="81">
        <f>+$G176*O175</f>
        <v>0</v>
      </c>
      <c r="P176" s="79"/>
      <c r="Q176" s="79"/>
      <c r="R176" s="81">
        <f>+$G176*R175</f>
        <v>0</v>
      </c>
      <c r="S176" s="79"/>
      <c r="T176" s="81">
        <f>+$G176*T175</f>
        <v>0</v>
      </c>
      <c r="U176" s="76"/>
      <c r="V176" s="76">
        <f>+$G176*V175</f>
        <v>0</v>
      </c>
      <c r="W176" s="79"/>
      <c r="X176" s="81">
        <f>+$G176*X175</f>
        <v>0</v>
      </c>
      <c r="Y176" s="79"/>
      <c r="Z176" s="79"/>
      <c r="AA176" s="81">
        <f>+$G176*AA175</f>
        <v>0</v>
      </c>
      <c r="AB176" s="79"/>
      <c r="AC176" s="81">
        <f>+$G176*AC175</f>
        <v>0</v>
      </c>
      <c r="AD176" s="76"/>
      <c r="AE176" s="76">
        <f>+$G176*AE175</f>
        <v>0</v>
      </c>
      <c r="AF176" s="79"/>
      <c r="AG176" s="81">
        <f>+$G176*AG175</f>
        <v>0</v>
      </c>
      <c r="AH176" s="79"/>
      <c r="AI176" s="79"/>
      <c r="AJ176" s="81">
        <f>+$G176*AJ175</f>
        <v>0</v>
      </c>
      <c r="AK176" s="79"/>
      <c r="AL176" s="81">
        <f>+$G176*AL175</f>
        <v>0</v>
      </c>
      <c r="AM176" s="76"/>
      <c r="AN176" s="76">
        <f>+$G176*AN175</f>
        <v>0</v>
      </c>
      <c r="AO176" s="79"/>
      <c r="AP176" s="81">
        <f>+$G176*AP175</f>
        <v>0</v>
      </c>
      <c r="AQ176" s="79"/>
      <c r="AR176" s="79"/>
      <c r="AS176" s="81">
        <f>+$G176*AS175</f>
        <v>0</v>
      </c>
      <c r="AT176" s="79"/>
      <c r="AU176" s="81">
        <f>+$G176*AU175</f>
        <v>0</v>
      </c>
      <c r="AV176" s="76"/>
      <c r="AW176" s="76">
        <f>+$G176*AW175</f>
        <v>0</v>
      </c>
      <c r="AX176" s="79"/>
      <c r="AY176" s="81">
        <f>+$G176*AY175</f>
        <v>0</v>
      </c>
      <c r="AZ176" s="79"/>
      <c r="BA176" s="79"/>
      <c r="BB176" s="81">
        <f>+$G176*BB175</f>
        <v>0</v>
      </c>
      <c r="BC176" s="79"/>
      <c r="BD176" s="81">
        <f>+$G176*BD175</f>
        <v>0</v>
      </c>
      <c r="BE176" s="76"/>
      <c r="BF176" s="76">
        <f>+$G176*BF175</f>
        <v>0</v>
      </c>
      <c r="BG176" s="79"/>
      <c r="BH176" s="81">
        <f>+$G176*BH175</f>
        <v>0</v>
      </c>
      <c r="BI176" s="79"/>
      <c r="BJ176" s="79"/>
      <c r="BK176" s="81">
        <f>+$G176*BK175</f>
        <v>0</v>
      </c>
      <c r="BL176" s="79"/>
      <c r="BM176" s="81">
        <f>+$G176*BM175</f>
        <v>0</v>
      </c>
      <c r="BN176" s="76"/>
      <c r="BO176" s="76">
        <f>+$G176*BO175</f>
        <v>0</v>
      </c>
      <c r="BP176" s="79"/>
      <c r="BQ176" s="81">
        <f>+$G176*BQ175</f>
        <v>0</v>
      </c>
      <c r="BR176" s="79"/>
      <c r="BS176" s="79"/>
      <c r="BT176" s="81">
        <f>+$G176*BT175</f>
        <v>0</v>
      </c>
      <c r="BU176" s="79"/>
      <c r="BV176" s="81">
        <f>+$G176*BV175</f>
        <v>0</v>
      </c>
      <c r="BW176" s="76"/>
      <c r="BX176" s="76">
        <f>+$G176*BX175</f>
        <v>0</v>
      </c>
      <c r="BY176" s="79"/>
      <c r="BZ176" s="81">
        <f>+$G176*BZ175</f>
        <v>0</v>
      </c>
      <c r="CB176" s="64">
        <f t="shared" si="423"/>
        <v>0</v>
      </c>
      <c r="CC176" s="64">
        <f t="shared" si="424"/>
        <v>0</v>
      </c>
    </row>
    <row r="177" spans="1:81" s="139" customFormat="1" ht="15" thickBot="1" x14ac:dyDescent="0.35">
      <c r="A177" s="87" t="s">
        <v>24</v>
      </c>
      <c r="B177" s="155"/>
      <c r="C177" s="155"/>
      <c r="D177" s="155"/>
      <c r="E177" s="161"/>
      <c r="F177" s="86">
        <f t="shared" si="339"/>
        <v>0</v>
      </c>
      <c r="G177" s="155"/>
      <c r="H177" s="162"/>
      <c r="I177" s="163">
        <f>SUM(I175:I176)</f>
        <v>0</v>
      </c>
      <c r="J177" s="162"/>
      <c r="K177" s="163">
        <f>SUM(K175:K176)</f>
        <v>0</v>
      </c>
      <c r="L177" s="155"/>
      <c r="M177" s="155">
        <f>SUM(M175:M176)</f>
        <v>0</v>
      </c>
      <c r="N177" s="162"/>
      <c r="O177" s="163">
        <f>SUM(O175:O176)</f>
        <v>0</v>
      </c>
      <c r="P177" s="155"/>
      <c r="Q177" s="162"/>
      <c r="R177" s="163">
        <f>SUM(R175:R176)</f>
        <v>0</v>
      </c>
      <c r="S177" s="162"/>
      <c r="T177" s="163">
        <f>SUM(T175:T176)</f>
        <v>0</v>
      </c>
      <c r="U177" s="155"/>
      <c r="V177" s="155">
        <f>SUM(V175:V176)</f>
        <v>0</v>
      </c>
      <c r="W177" s="162"/>
      <c r="X177" s="163">
        <f>SUM(X175:X176)</f>
        <v>0</v>
      </c>
      <c r="Y177" s="155"/>
      <c r="Z177" s="162"/>
      <c r="AA177" s="163">
        <f>SUM(AA175:AA176)</f>
        <v>0</v>
      </c>
      <c r="AB177" s="162"/>
      <c r="AC177" s="163">
        <f>SUM(AC175:AC176)</f>
        <v>0</v>
      </c>
      <c r="AD177" s="155"/>
      <c r="AE177" s="155">
        <f>SUM(AE175:AE176)</f>
        <v>0</v>
      </c>
      <c r="AF177" s="162"/>
      <c r="AG177" s="163">
        <f>SUM(AG175:AG176)</f>
        <v>0</v>
      </c>
      <c r="AH177" s="155"/>
      <c r="AI177" s="162"/>
      <c r="AJ177" s="163">
        <f>SUM(AJ175:AJ176)</f>
        <v>0</v>
      </c>
      <c r="AK177" s="162"/>
      <c r="AL177" s="163">
        <f>SUM(AL175:AL176)</f>
        <v>0</v>
      </c>
      <c r="AM177" s="155"/>
      <c r="AN177" s="155">
        <f>SUM(AN175:AN176)</f>
        <v>0</v>
      </c>
      <c r="AO177" s="162"/>
      <c r="AP177" s="163">
        <f>SUM(AP175:AP176)</f>
        <v>0</v>
      </c>
      <c r="AQ177" s="155"/>
      <c r="AR177" s="162"/>
      <c r="AS177" s="163">
        <f>SUM(AS175:AS176)</f>
        <v>0</v>
      </c>
      <c r="AT177" s="162"/>
      <c r="AU177" s="163">
        <f>SUM(AU175:AU176)</f>
        <v>0</v>
      </c>
      <c r="AV177" s="155"/>
      <c r="AW177" s="155">
        <f>SUM(AW175:AW176)</f>
        <v>0</v>
      </c>
      <c r="AX177" s="162"/>
      <c r="AY177" s="163">
        <f>SUM(AY175:AY176)</f>
        <v>0</v>
      </c>
      <c r="AZ177" s="155"/>
      <c r="BA177" s="162"/>
      <c r="BB177" s="163">
        <f>SUM(BB175:BB176)</f>
        <v>0</v>
      </c>
      <c r="BC177" s="162"/>
      <c r="BD177" s="163">
        <f>SUM(BD175:BD176)</f>
        <v>0</v>
      </c>
      <c r="BE177" s="155"/>
      <c r="BF177" s="155">
        <f>SUM(BF175:BF176)</f>
        <v>0</v>
      </c>
      <c r="BG177" s="162"/>
      <c r="BH177" s="163">
        <f>SUM(BH175:BH176)</f>
        <v>0</v>
      </c>
      <c r="BI177" s="155"/>
      <c r="BJ177" s="162"/>
      <c r="BK177" s="163">
        <f>SUM(BK175:BK176)</f>
        <v>0</v>
      </c>
      <c r="BL177" s="162"/>
      <c r="BM177" s="163">
        <f>SUM(BM175:BM176)</f>
        <v>0</v>
      </c>
      <c r="BN177" s="155"/>
      <c r="BO177" s="155">
        <f>SUM(BO175:BO176)</f>
        <v>0</v>
      </c>
      <c r="BP177" s="162"/>
      <c r="BQ177" s="163">
        <f>SUM(BQ175:BQ176)</f>
        <v>0</v>
      </c>
      <c r="BR177" s="155"/>
      <c r="BS177" s="162"/>
      <c r="BT177" s="163">
        <f>SUM(BT175:BT176)</f>
        <v>0</v>
      </c>
      <c r="BU177" s="162"/>
      <c r="BV177" s="163">
        <f>SUM(BV175:BV176)</f>
        <v>0</v>
      </c>
      <c r="BW177" s="155"/>
      <c r="BX177" s="155">
        <f>SUM(BX175:BX176)</f>
        <v>0</v>
      </c>
      <c r="BY177" s="162"/>
      <c r="BZ177" s="163">
        <f>SUM(BZ175:BZ176)</f>
        <v>0</v>
      </c>
      <c r="CB177" s="64">
        <f t="shared" si="423"/>
        <v>0</v>
      </c>
      <c r="CC177" s="136">
        <f>SUM(I177:BZ177)/2</f>
        <v>0</v>
      </c>
    </row>
    <row r="178" spans="1:81" s="136" customFormat="1" x14ac:dyDescent="0.3">
      <c r="A178" s="79" t="s">
        <v>25</v>
      </c>
      <c r="B178" s="76"/>
      <c r="C178" s="76"/>
      <c r="D178" s="76"/>
      <c r="E178" s="77"/>
      <c r="F178" s="164">
        <f t="shared" si="339"/>
        <v>0</v>
      </c>
      <c r="G178" s="76"/>
      <c r="H178" s="79"/>
      <c r="I178" s="81">
        <f>+I25-I177</f>
        <v>0</v>
      </c>
      <c r="J178" s="79"/>
      <c r="K178" s="81">
        <f>+K25-K177</f>
        <v>0</v>
      </c>
      <c r="L178" s="76"/>
      <c r="M178" s="81">
        <f>+M25-M177</f>
        <v>0</v>
      </c>
      <c r="N178" s="79"/>
      <c r="O178" s="81">
        <f>+O25-O177</f>
        <v>0</v>
      </c>
      <c r="P178" s="76"/>
      <c r="Q178" s="79"/>
      <c r="R178" s="81">
        <f>+R25-R177</f>
        <v>0</v>
      </c>
      <c r="S178" s="79"/>
      <c r="T178" s="81">
        <f>+T25-T177</f>
        <v>0</v>
      </c>
      <c r="U178" s="76"/>
      <c r="V178" s="81">
        <f>+V25-V177</f>
        <v>0</v>
      </c>
      <c r="W178" s="79"/>
      <c r="X178" s="81">
        <f>+X25-X177</f>
        <v>0</v>
      </c>
      <c r="Y178" s="76"/>
      <c r="Z178" s="79"/>
      <c r="AA178" s="81">
        <f>+AA25-AA177</f>
        <v>0</v>
      </c>
      <c r="AB178" s="79"/>
      <c r="AC178" s="81">
        <f>+AC25-AC177</f>
        <v>0</v>
      </c>
      <c r="AD178" s="76">
        <f>+AD23-AD177</f>
        <v>0</v>
      </c>
      <c r="AE178" s="81">
        <f>+AE25-AE177</f>
        <v>0</v>
      </c>
      <c r="AF178" s="79"/>
      <c r="AG178" s="81">
        <f>+AG25-AG177</f>
        <v>0</v>
      </c>
      <c r="AH178" s="76"/>
      <c r="AI178" s="79"/>
      <c r="AJ178" s="81">
        <f>+AJ25-AJ177</f>
        <v>0</v>
      </c>
      <c r="AK178" s="79"/>
      <c r="AL178" s="81">
        <f>+AL25-AL177</f>
        <v>0</v>
      </c>
      <c r="AM178" s="76"/>
      <c r="AN178" s="81">
        <f>+AN25-AN177</f>
        <v>0</v>
      </c>
      <c r="AO178" s="79"/>
      <c r="AP178" s="81">
        <f>+AP25-AP177</f>
        <v>0</v>
      </c>
      <c r="AQ178" s="76"/>
      <c r="AR178" s="79"/>
      <c r="AS178" s="81">
        <f>+AS25-AS177</f>
        <v>0</v>
      </c>
      <c r="AT178" s="79"/>
      <c r="AU178" s="81">
        <f>+AU25-AU177</f>
        <v>0</v>
      </c>
      <c r="AV178" s="76"/>
      <c r="AW178" s="81">
        <f>+AW25-AW177</f>
        <v>0</v>
      </c>
      <c r="AX178" s="79"/>
      <c r="AY178" s="81">
        <f>+AY25-AY177</f>
        <v>0</v>
      </c>
      <c r="AZ178" s="76"/>
      <c r="BA178" s="79"/>
      <c r="BB178" s="81">
        <f>+BB25-BB177</f>
        <v>0</v>
      </c>
      <c r="BC178" s="79"/>
      <c r="BD178" s="81">
        <f>+BD25-BD177</f>
        <v>0</v>
      </c>
      <c r="BE178" s="76"/>
      <c r="BF178" s="81">
        <f>+BF25-BF177</f>
        <v>0</v>
      </c>
      <c r="BG178" s="79"/>
      <c r="BH178" s="81">
        <f>+BH25-BH177</f>
        <v>0</v>
      </c>
      <c r="BI178" s="76"/>
      <c r="BJ178" s="79"/>
      <c r="BK178" s="81">
        <f>+BK25-BK177</f>
        <v>0</v>
      </c>
      <c r="BL178" s="79"/>
      <c r="BM178" s="81">
        <f>+BM25-BM177</f>
        <v>0</v>
      </c>
      <c r="BN178" s="76"/>
      <c r="BO178" s="81">
        <f>+BO25-BO177</f>
        <v>0</v>
      </c>
      <c r="BP178" s="79"/>
      <c r="BQ178" s="81">
        <f>+BQ25-BQ177</f>
        <v>0</v>
      </c>
      <c r="BR178" s="76"/>
      <c r="BS178" s="79"/>
      <c r="BT178" s="81">
        <f>+BT25-BT177</f>
        <v>0</v>
      </c>
      <c r="BU178" s="79"/>
      <c r="BV178" s="81">
        <f>+BV25-BV177</f>
        <v>0</v>
      </c>
      <c r="BW178" s="76"/>
      <c r="BX178" s="81">
        <f>+BX25-BX177</f>
        <v>0</v>
      </c>
      <c r="BY178" s="79"/>
      <c r="BZ178" s="81">
        <f>+BZ25-BZ177</f>
        <v>0</v>
      </c>
      <c r="CB178" s="64">
        <f t="shared" si="423"/>
        <v>0</v>
      </c>
      <c r="CC178" s="64">
        <f t="shared" ref="CC178" si="425">SUM(I178:BZ178)/2</f>
        <v>0</v>
      </c>
    </row>
    <row r="179" spans="1:81" s="262" customFormat="1" ht="15" thickBot="1" x14ac:dyDescent="0.35">
      <c r="A179" s="256" t="s">
        <v>26</v>
      </c>
      <c r="B179" s="257"/>
      <c r="C179" s="257"/>
      <c r="D179" s="257"/>
      <c r="E179" s="258"/>
      <c r="F179" s="259" t="e">
        <f>+F178/F23</f>
        <v>#DIV/0!</v>
      </c>
      <c r="G179" s="257"/>
      <c r="H179" s="256"/>
      <c r="I179" s="260" t="e">
        <f>+I178/I23</f>
        <v>#DIV/0!</v>
      </c>
      <c r="J179" s="256"/>
      <c r="K179" s="260" t="e">
        <f>+K178/K23</f>
        <v>#DIV/0!</v>
      </c>
      <c r="L179" s="257"/>
      <c r="M179" s="261" t="e">
        <f>+M178/M23</f>
        <v>#DIV/0!</v>
      </c>
      <c r="N179" s="256"/>
      <c r="O179" s="260" t="e">
        <f>+O178/O23</f>
        <v>#DIV/0!</v>
      </c>
      <c r="P179" s="257"/>
      <c r="Q179" s="256"/>
      <c r="R179" s="260" t="e">
        <f>+R178/R23</f>
        <v>#DIV/0!</v>
      </c>
      <c r="S179" s="256"/>
      <c r="T179" s="260" t="e">
        <f>+T178/T23</f>
        <v>#DIV/0!</v>
      </c>
      <c r="U179" s="257"/>
      <c r="V179" s="261" t="e">
        <f>+V178/V23</f>
        <v>#DIV/0!</v>
      </c>
      <c r="W179" s="256"/>
      <c r="X179" s="260" t="e">
        <f>+X178/X23</f>
        <v>#DIV/0!</v>
      </c>
      <c r="Y179" s="257"/>
      <c r="Z179" s="256"/>
      <c r="AA179" s="260" t="e">
        <f>+AA178/AA23</f>
        <v>#DIV/0!</v>
      </c>
      <c r="AB179" s="256"/>
      <c r="AC179" s="260" t="e">
        <f>+AC178/AC23</f>
        <v>#DIV/0!</v>
      </c>
      <c r="AD179" s="257"/>
      <c r="AE179" s="261" t="e">
        <f>+AE178/AE23</f>
        <v>#DIV/0!</v>
      </c>
      <c r="AF179" s="256"/>
      <c r="AG179" s="260" t="e">
        <f>+AG178/AG23</f>
        <v>#DIV/0!</v>
      </c>
      <c r="AH179" s="257"/>
      <c r="AI179" s="256"/>
      <c r="AJ179" s="260" t="e">
        <f>+AJ178/AJ23</f>
        <v>#DIV/0!</v>
      </c>
      <c r="AK179" s="256"/>
      <c r="AL179" s="260" t="e">
        <f>+AL178/AL23</f>
        <v>#DIV/0!</v>
      </c>
      <c r="AM179" s="257"/>
      <c r="AN179" s="261" t="e">
        <f>+AN178/AN23</f>
        <v>#DIV/0!</v>
      </c>
      <c r="AO179" s="256"/>
      <c r="AP179" s="260" t="e">
        <f>+AP178/AP23</f>
        <v>#DIV/0!</v>
      </c>
      <c r="AQ179" s="257"/>
      <c r="AR179" s="256"/>
      <c r="AS179" s="260" t="e">
        <f>+AS178/AS23</f>
        <v>#DIV/0!</v>
      </c>
      <c r="AT179" s="256"/>
      <c r="AU179" s="260" t="e">
        <f>+AU178/AU23</f>
        <v>#DIV/0!</v>
      </c>
      <c r="AV179" s="257"/>
      <c r="AW179" s="261" t="e">
        <f>+AW178/AW23</f>
        <v>#DIV/0!</v>
      </c>
      <c r="AX179" s="256"/>
      <c r="AY179" s="260" t="e">
        <f>+AY178/AY23</f>
        <v>#DIV/0!</v>
      </c>
      <c r="AZ179" s="257"/>
      <c r="BA179" s="256"/>
      <c r="BB179" s="260" t="e">
        <f>+BB178/BB23</f>
        <v>#DIV/0!</v>
      </c>
      <c r="BC179" s="256"/>
      <c r="BD179" s="260" t="e">
        <f>+BD178/BD23</f>
        <v>#DIV/0!</v>
      </c>
      <c r="BE179" s="257"/>
      <c r="BF179" s="261" t="e">
        <f>+BF178/BF23</f>
        <v>#DIV/0!</v>
      </c>
      <c r="BG179" s="256"/>
      <c r="BH179" s="260" t="e">
        <f>+BH178/BH23</f>
        <v>#DIV/0!</v>
      </c>
      <c r="BI179" s="257"/>
      <c r="BJ179" s="256"/>
      <c r="BK179" s="260" t="e">
        <f>+BK178/BK23</f>
        <v>#DIV/0!</v>
      </c>
      <c r="BL179" s="256"/>
      <c r="BM179" s="260" t="e">
        <f>+BM178/BM23</f>
        <v>#DIV/0!</v>
      </c>
      <c r="BN179" s="257"/>
      <c r="BO179" s="261" t="e">
        <f>+BO178/BO23</f>
        <v>#DIV/0!</v>
      </c>
      <c r="BP179" s="256"/>
      <c r="BQ179" s="260" t="e">
        <f>+BQ178/BQ23</f>
        <v>#DIV/0!</v>
      </c>
      <c r="BR179" s="257"/>
      <c r="BS179" s="256"/>
      <c r="BT179" s="260" t="e">
        <f>+BT178/BT23</f>
        <v>#DIV/0!</v>
      </c>
      <c r="BU179" s="256"/>
      <c r="BV179" s="260" t="e">
        <f>+BV178/BV23</f>
        <v>#DIV/0!</v>
      </c>
      <c r="BW179" s="257"/>
      <c r="BX179" s="261" t="e">
        <f>+BX178/BX23</f>
        <v>#DIV/0!</v>
      </c>
      <c r="BY179" s="256"/>
      <c r="BZ179" s="260" t="e">
        <f>+BZ178/BZ23</f>
        <v>#DIV/0!</v>
      </c>
    </row>
    <row r="181" spans="1:81" x14ac:dyDescent="0.3">
      <c r="A181" s="33"/>
    </row>
    <row r="182" spans="1:81" x14ac:dyDescent="0.3">
      <c r="T182" s="28">
        <f>+T23-T177</f>
        <v>0</v>
      </c>
      <c r="V182" s="28">
        <f>+V23-V177</f>
        <v>0</v>
      </c>
      <c r="X182" s="28">
        <f>+X23-X177</f>
        <v>0</v>
      </c>
      <c r="CB182" s="28">
        <f>SUM(I177:BZ177)</f>
        <v>0</v>
      </c>
      <c r="CC182" s="28">
        <f>+CB182/2</f>
        <v>0</v>
      </c>
    </row>
    <row r="183" spans="1:81" x14ac:dyDescent="0.3">
      <c r="X183" s="28">
        <f>SUM(R178:V178)</f>
        <v>0</v>
      </c>
    </row>
  </sheetData>
  <sheetProtection algorithmName="SHA-512" hashValue="WFerRgad7S6+Z/7suazu6OVaLHW8bh2/MrFNfrRD4kpVWvgJJ9hOat5l+sbeg00a386tIs7O2AkafwfvGHQ4RQ==" saltValue="v539cx4TutwxgqLKjJDPgg==" spinCount="100000" sheet="1" objects="1" scenarios="1"/>
  <mergeCells count="126">
    <mergeCell ref="C68:D68"/>
    <mergeCell ref="C69:D69"/>
    <mergeCell ref="C150:D151"/>
    <mergeCell ref="C41:D41"/>
    <mergeCell ref="C42:D42"/>
    <mergeCell ref="C43:D43"/>
    <mergeCell ref="C44:D44"/>
    <mergeCell ref="C45:D45"/>
    <mergeCell ref="C139:D139"/>
    <mergeCell ref="C140:D140"/>
    <mergeCell ref="C141:D141"/>
    <mergeCell ref="C142:D142"/>
    <mergeCell ref="C143:D143"/>
    <mergeCell ref="C133:D133"/>
    <mergeCell ref="C135:D135"/>
    <mergeCell ref="C136:D136"/>
    <mergeCell ref="C137:D137"/>
    <mergeCell ref="C138:D138"/>
    <mergeCell ref="C128:D128"/>
    <mergeCell ref="C129:D129"/>
    <mergeCell ref="C130:D130"/>
    <mergeCell ref="C117:D117"/>
    <mergeCell ref="C118:D118"/>
    <mergeCell ref="C119:D119"/>
    <mergeCell ref="C109:D109"/>
    <mergeCell ref="C110:D110"/>
    <mergeCell ref="C172:D172"/>
    <mergeCell ref="C167:D167"/>
    <mergeCell ref="C168:D168"/>
    <mergeCell ref="C169:D169"/>
    <mergeCell ref="C170:D170"/>
    <mergeCell ref="C171:D171"/>
    <mergeCell ref="C144:D144"/>
    <mergeCell ref="C163:D163"/>
    <mergeCell ref="C164:D164"/>
    <mergeCell ref="C165:D165"/>
    <mergeCell ref="C166:D166"/>
    <mergeCell ref="C158:D158"/>
    <mergeCell ref="C159:D159"/>
    <mergeCell ref="C160:D160"/>
    <mergeCell ref="C161:D161"/>
    <mergeCell ref="C152:D152"/>
    <mergeCell ref="C153:D153"/>
    <mergeCell ref="C154:D154"/>
    <mergeCell ref="C156:D156"/>
    <mergeCell ref="C155:D155"/>
    <mergeCell ref="C46:D46"/>
    <mergeCell ref="C47:D47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95:D95"/>
    <mergeCell ref="C96:D96"/>
    <mergeCell ref="C102:D102"/>
    <mergeCell ref="C103:D103"/>
    <mergeCell ref="C104:D104"/>
    <mergeCell ref="C105:D105"/>
    <mergeCell ref="C100:D101"/>
    <mergeCell ref="C132:D132"/>
    <mergeCell ref="C122:D122"/>
    <mergeCell ref="C124:D124"/>
    <mergeCell ref="C125:D125"/>
    <mergeCell ref="C126:D126"/>
    <mergeCell ref="C127:D127"/>
    <mergeCell ref="C120:D120"/>
    <mergeCell ref="C121:D121"/>
    <mergeCell ref="C131:D131"/>
    <mergeCell ref="C111:D111"/>
    <mergeCell ref="C113:D113"/>
    <mergeCell ref="C114:D114"/>
    <mergeCell ref="C115:D115"/>
    <mergeCell ref="C116:D116"/>
    <mergeCell ref="C106:D106"/>
    <mergeCell ref="C107:D107"/>
    <mergeCell ref="C108:D108"/>
    <mergeCell ref="C75:D76"/>
    <mergeCell ref="C87:D87"/>
    <mergeCell ref="C88:D88"/>
    <mergeCell ref="C89:D89"/>
    <mergeCell ref="C90:D90"/>
    <mergeCell ref="C91:D91"/>
    <mergeCell ref="C92:D92"/>
    <mergeCell ref="C93:D93"/>
    <mergeCell ref="C94:D94"/>
    <mergeCell ref="A30:A69"/>
    <mergeCell ref="A113:A122"/>
    <mergeCell ref="A135:A144"/>
    <mergeCell ref="A102:A111"/>
    <mergeCell ref="A28:A29"/>
    <mergeCell ref="A75:A76"/>
    <mergeCell ref="A100:A101"/>
    <mergeCell ref="A152:A161"/>
    <mergeCell ref="A163:A172"/>
    <mergeCell ref="A124:A133"/>
    <mergeCell ref="C28:D29"/>
    <mergeCell ref="A77:A96"/>
    <mergeCell ref="A13:A22"/>
    <mergeCell ref="C157:D157"/>
    <mergeCell ref="C82:D82"/>
    <mergeCell ref="C83:D83"/>
    <mergeCell ref="C84:D84"/>
    <mergeCell ref="C85:D85"/>
    <mergeCell ref="C86:D86"/>
    <mergeCell ref="C77:D77"/>
    <mergeCell ref="C78:D78"/>
    <mergeCell ref="C79:D79"/>
    <mergeCell ref="C80:D80"/>
    <mergeCell ref="C81:D81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</mergeCells>
  <phoneticPr fontId="10" type="noConversion"/>
  <conditionalFormatting sqref="B178:CA178 B179:XFD179 CD178:XFD178">
    <cfRule type="cellIs" dxfId="126" priority="93" operator="greaterThan">
      <formula>0</formula>
    </cfRule>
  </conditionalFormatting>
  <conditionalFormatting sqref="B178:CA178 CD178:XFD178 B179:XFD179">
    <cfRule type="cellIs" dxfId="125" priority="92" operator="lessThan">
      <formula>0</formula>
    </cfRule>
  </conditionalFormatting>
  <conditionalFormatting sqref="F179">
    <cfRule type="cellIs" dxfId="124" priority="31" operator="greaterThan">
      <formula>0</formula>
    </cfRule>
  </conditionalFormatting>
  <conditionalFormatting sqref="G24:H24 J24 L24:L25 N24:N25 G25:K25 M25 O25">
    <cfRule type="cellIs" dxfId="123" priority="88" operator="lessThan">
      <formula>0</formula>
    </cfRule>
  </conditionalFormatting>
  <conditionalFormatting sqref="G13:BZ23 BR24:BS25 BU24:BU25 BW24:BW25 BY24:BY25">
    <cfRule type="cellIs" dxfId="122" priority="67" operator="lessThan">
      <formula>0</formula>
    </cfRule>
  </conditionalFormatting>
  <conditionalFormatting sqref="H178:O179">
    <cfRule type="cellIs" dxfId="121" priority="91" operator="greaterThan">
      <formula>0</formula>
    </cfRule>
  </conditionalFormatting>
  <conditionalFormatting sqref="I13:I22">
    <cfRule type="cellIs" dxfId="120" priority="89" operator="lessThan">
      <formula>0</formula>
    </cfRule>
  </conditionalFormatting>
  <conditionalFormatting sqref="P24:Q25 S24:S25 U24:U25 W24:W25">
    <cfRule type="cellIs" dxfId="119" priority="85" operator="lessThan">
      <formula>0</formula>
    </cfRule>
  </conditionalFormatting>
  <conditionalFormatting sqref="Q178:X179">
    <cfRule type="cellIs" dxfId="118" priority="66" operator="greaterThan">
      <formula>0</formula>
    </cfRule>
  </conditionalFormatting>
  <conditionalFormatting sqref="R13:R22">
    <cfRule type="cellIs" dxfId="117" priority="86" operator="lessThan">
      <formula>0</formula>
    </cfRule>
  </conditionalFormatting>
  <conditionalFormatting sqref="R25">
    <cfRule type="cellIs" dxfId="116" priority="59" operator="lessThan">
      <formula>0</formula>
    </cfRule>
  </conditionalFormatting>
  <conditionalFormatting sqref="R178">
    <cfRule type="cellIs" dxfId="115" priority="30" operator="greaterThan">
      <formula>0</formula>
    </cfRule>
  </conditionalFormatting>
  <conditionalFormatting sqref="T25">
    <cfRule type="cellIs" dxfId="114" priority="58" operator="lessThan">
      <formula>0</formula>
    </cfRule>
  </conditionalFormatting>
  <conditionalFormatting sqref="T179">
    <cfRule type="cellIs" dxfId="113" priority="29" operator="greaterThan">
      <formula>0</formula>
    </cfRule>
  </conditionalFormatting>
  <conditionalFormatting sqref="V25">
    <cfRule type="cellIs" dxfId="112" priority="57" operator="lessThan">
      <formula>0</formula>
    </cfRule>
  </conditionalFormatting>
  <conditionalFormatting sqref="V178">
    <cfRule type="cellIs" dxfId="111" priority="28" operator="greaterThan">
      <formula>0</formula>
    </cfRule>
  </conditionalFormatting>
  <conditionalFormatting sqref="X25">
    <cfRule type="cellIs" dxfId="110" priority="56" operator="lessThan">
      <formula>0</formula>
    </cfRule>
  </conditionalFormatting>
  <conditionalFormatting sqref="X178">
    <cfRule type="cellIs" dxfId="109" priority="27" operator="greaterThan">
      <formula>0</formula>
    </cfRule>
  </conditionalFormatting>
  <conditionalFormatting sqref="Y24:Z25 AB24:AB25 AD24:AD25 AF24:AF25">
    <cfRule type="cellIs" dxfId="108" priority="82" operator="lessThan">
      <formula>0</formula>
    </cfRule>
  </conditionalFormatting>
  <conditionalFormatting sqref="Z178:AG179">
    <cfRule type="cellIs" dxfId="107" priority="65" operator="greaterThan">
      <formula>0</formula>
    </cfRule>
  </conditionalFormatting>
  <conditionalFormatting sqref="AA13:AA22">
    <cfRule type="cellIs" dxfId="106" priority="83" operator="lessThan">
      <formula>0</formula>
    </cfRule>
  </conditionalFormatting>
  <conditionalFormatting sqref="AA25">
    <cfRule type="cellIs" dxfId="105" priority="55" operator="lessThan">
      <formula>0</formula>
    </cfRule>
  </conditionalFormatting>
  <conditionalFormatting sqref="AA178">
    <cfRule type="cellIs" dxfId="104" priority="26" operator="greaterThan">
      <formula>0</formula>
    </cfRule>
  </conditionalFormatting>
  <conditionalFormatting sqref="AC25">
    <cfRule type="cellIs" dxfId="103" priority="54" operator="lessThan">
      <formula>0</formula>
    </cfRule>
  </conditionalFormatting>
  <conditionalFormatting sqref="AC178">
    <cfRule type="cellIs" dxfId="102" priority="25" operator="greaterThan">
      <formula>0</formula>
    </cfRule>
  </conditionalFormatting>
  <conditionalFormatting sqref="AE25">
    <cfRule type="cellIs" dxfId="101" priority="53" operator="lessThan">
      <formula>0</formula>
    </cfRule>
  </conditionalFormatting>
  <conditionalFormatting sqref="AE178">
    <cfRule type="cellIs" dxfId="100" priority="24" operator="greaterThan">
      <formula>0</formula>
    </cfRule>
  </conditionalFormatting>
  <conditionalFormatting sqref="AG25">
    <cfRule type="cellIs" dxfId="99" priority="52" operator="lessThan">
      <formula>0</formula>
    </cfRule>
  </conditionalFormatting>
  <conditionalFormatting sqref="AG178">
    <cfRule type="cellIs" dxfId="98" priority="23" operator="greaterThan">
      <formula>0</formula>
    </cfRule>
  </conditionalFormatting>
  <conditionalFormatting sqref="AH24:AI25 AK24:AK25 AM24:AM25 AO24:AO25">
    <cfRule type="cellIs" dxfId="97" priority="79" operator="lessThan">
      <formula>0</formula>
    </cfRule>
  </conditionalFormatting>
  <conditionalFormatting sqref="AI178:AP179">
    <cfRule type="cellIs" dxfId="96" priority="64" operator="greaterThan">
      <formula>0</formula>
    </cfRule>
  </conditionalFormatting>
  <conditionalFormatting sqref="AJ13:AJ22">
    <cfRule type="cellIs" dxfId="95" priority="80" operator="lessThan">
      <formula>0</formula>
    </cfRule>
  </conditionalFormatting>
  <conditionalFormatting sqref="AJ25">
    <cfRule type="cellIs" dxfId="94" priority="51" operator="lessThan">
      <formula>0</formula>
    </cfRule>
  </conditionalFormatting>
  <conditionalFormatting sqref="AJ178">
    <cfRule type="cellIs" dxfId="93" priority="22" operator="greaterThan">
      <formula>0</formula>
    </cfRule>
  </conditionalFormatting>
  <conditionalFormatting sqref="AL25">
    <cfRule type="cellIs" dxfId="92" priority="50" operator="lessThan">
      <formula>0</formula>
    </cfRule>
  </conditionalFormatting>
  <conditionalFormatting sqref="AL178">
    <cfRule type="cellIs" dxfId="91" priority="21" operator="greaterThan">
      <formula>0</formula>
    </cfRule>
  </conditionalFormatting>
  <conditionalFormatting sqref="AN25">
    <cfRule type="cellIs" dxfId="90" priority="49" operator="lessThan">
      <formula>0</formula>
    </cfRule>
  </conditionalFormatting>
  <conditionalFormatting sqref="AN178">
    <cfRule type="cellIs" dxfId="89" priority="20" operator="greaterThan">
      <formula>0</formula>
    </cfRule>
  </conditionalFormatting>
  <conditionalFormatting sqref="AP25">
    <cfRule type="cellIs" dxfId="88" priority="48" operator="lessThan">
      <formula>0</formula>
    </cfRule>
  </conditionalFormatting>
  <conditionalFormatting sqref="AP178">
    <cfRule type="cellIs" dxfId="87" priority="19" operator="greaterThan">
      <formula>0</formula>
    </cfRule>
  </conditionalFormatting>
  <conditionalFormatting sqref="AQ24:AR25 AT24:AT25 AV24:AV25 AX24:AX25">
    <cfRule type="cellIs" dxfId="86" priority="76" operator="lessThan">
      <formula>0</formula>
    </cfRule>
  </conditionalFormatting>
  <conditionalFormatting sqref="AR178:AY179">
    <cfRule type="cellIs" dxfId="85" priority="63" operator="greaterThan">
      <formula>0</formula>
    </cfRule>
  </conditionalFormatting>
  <conditionalFormatting sqref="AS13:AS22">
    <cfRule type="cellIs" dxfId="84" priority="77" operator="lessThan">
      <formula>0</formula>
    </cfRule>
  </conditionalFormatting>
  <conditionalFormatting sqref="AS25">
    <cfRule type="cellIs" dxfId="83" priority="47" operator="lessThan">
      <formula>0</formula>
    </cfRule>
  </conditionalFormatting>
  <conditionalFormatting sqref="AS178">
    <cfRule type="cellIs" dxfId="82" priority="18" operator="greaterThan">
      <formula>0</formula>
    </cfRule>
  </conditionalFormatting>
  <conditionalFormatting sqref="AU25">
    <cfRule type="cellIs" dxfId="81" priority="46" operator="lessThan">
      <formula>0</formula>
    </cfRule>
  </conditionalFormatting>
  <conditionalFormatting sqref="AU178">
    <cfRule type="cellIs" dxfId="80" priority="17" operator="greaterThan">
      <formula>0</formula>
    </cfRule>
  </conditionalFormatting>
  <conditionalFormatting sqref="AW25">
    <cfRule type="cellIs" dxfId="79" priority="45" operator="lessThan">
      <formula>0</formula>
    </cfRule>
  </conditionalFormatting>
  <conditionalFormatting sqref="AW178">
    <cfRule type="cellIs" dxfId="78" priority="16" operator="greaterThan">
      <formula>0</formula>
    </cfRule>
  </conditionalFormatting>
  <conditionalFormatting sqref="AY25">
    <cfRule type="cellIs" dxfId="77" priority="44" operator="lessThan">
      <formula>0</formula>
    </cfRule>
  </conditionalFormatting>
  <conditionalFormatting sqref="AY178">
    <cfRule type="cellIs" dxfId="76" priority="15" operator="greaterThan">
      <formula>0</formula>
    </cfRule>
  </conditionalFormatting>
  <conditionalFormatting sqref="AZ24:BA25 BC24:BC25 BE24:BE25 BG24:BG25">
    <cfRule type="cellIs" dxfId="75" priority="73" operator="lessThan">
      <formula>0</formula>
    </cfRule>
  </conditionalFormatting>
  <conditionalFormatting sqref="BA178:BH179">
    <cfRule type="cellIs" dxfId="74" priority="62" operator="greaterThan">
      <formula>0</formula>
    </cfRule>
  </conditionalFormatting>
  <conditionalFormatting sqref="BB13:BB22">
    <cfRule type="cellIs" dxfId="73" priority="74" operator="lessThan">
      <formula>0</formula>
    </cfRule>
  </conditionalFormatting>
  <conditionalFormatting sqref="BB25">
    <cfRule type="cellIs" dxfId="72" priority="43" operator="lessThan">
      <formula>0</formula>
    </cfRule>
  </conditionalFormatting>
  <conditionalFormatting sqref="BB178">
    <cfRule type="cellIs" dxfId="71" priority="14" operator="greaterThan">
      <formula>0</formula>
    </cfRule>
  </conditionalFormatting>
  <conditionalFormatting sqref="BD25">
    <cfRule type="cellIs" dxfId="70" priority="42" operator="lessThan">
      <formula>0</formula>
    </cfRule>
  </conditionalFormatting>
  <conditionalFormatting sqref="BD178">
    <cfRule type="cellIs" dxfId="69" priority="13" operator="greaterThan">
      <formula>0</formula>
    </cfRule>
  </conditionalFormatting>
  <conditionalFormatting sqref="BF25">
    <cfRule type="cellIs" dxfId="68" priority="41" operator="lessThan">
      <formula>0</formula>
    </cfRule>
  </conditionalFormatting>
  <conditionalFormatting sqref="BF178">
    <cfRule type="cellIs" dxfId="67" priority="12" operator="greaterThan">
      <formula>0</formula>
    </cfRule>
  </conditionalFormatting>
  <conditionalFormatting sqref="BH25">
    <cfRule type="cellIs" dxfId="66" priority="40" operator="lessThan">
      <formula>0</formula>
    </cfRule>
  </conditionalFormatting>
  <conditionalFormatting sqref="BH178">
    <cfRule type="cellIs" dxfId="65" priority="11" operator="greaterThan">
      <formula>0</formula>
    </cfRule>
  </conditionalFormatting>
  <conditionalFormatting sqref="BI24:BJ25 BL24:BL25 BN24:BN25 BP24:BP25">
    <cfRule type="cellIs" dxfId="64" priority="70" operator="lessThan">
      <formula>0</formula>
    </cfRule>
  </conditionalFormatting>
  <conditionalFormatting sqref="BJ178:BQ179">
    <cfRule type="cellIs" dxfId="63" priority="61" operator="greaterThan">
      <formula>0</formula>
    </cfRule>
  </conditionalFormatting>
  <conditionalFormatting sqref="BK13:BK22">
    <cfRule type="cellIs" dxfId="62" priority="71" operator="lessThan">
      <formula>0</formula>
    </cfRule>
  </conditionalFormatting>
  <conditionalFormatting sqref="BK25">
    <cfRule type="cellIs" dxfId="61" priority="39" operator="lessThan">
      <formula>0</formula>
    </cfRule>
  </conditionalFormatting>
  <conditionalFormatting sqref="BK178">
    <cfRule type="cellIs" dxfId="60" priority="10" operator="greaterThan">
      <formula>0</formula>
    </cfRule>
  </conditionalFormatting>
  <conditionalFormatting sqref="BM25">
    <cfRule type="cellIs" dxfId="59" priority="38" operator="lessThan">
      <formula>0</formula>
    </cfRule>
  </conditionalFormatting>
  <conditionalFormatting sqref="BM178">
    <cfRule type="cellIs" dxfId="58" priority="9" operator="greaterThan">
      <formula>0</formula>
    </cfRule>
  </conditionalFormatting>
  <conditionalFormatting sqref="BO25">
    <cfRule type="cellIs" dxfId="57" priority="37" operator="lessThan">
      <formula>0</formula>
    </cfRule>
  </conditionalFormatting>
  <conditionalFormatting sqref="BO178">
    <cfRule type="cellIs" dxfId="56" priority="8" operator="greaterThan">
      <formula>0</formula>
    </cfRule>
  </conditionalFormatting>
  <conditionalFormatting sqref="BQ25">
    <cfRule type="cellIs" dxfId="55" priority="36" operator="lessThan">
      <formula>0</formula>
    </cfRule>
  </conditionalFormatting>
  <conditionalFormatting sqref="BQ178">
    <cfRule type="cellIs" dxfId="54" priority="7" operator="greaterThan">
      <formula>0</formula>
    </cfRule>
  </conditionalFormatting>
  <conditionalFormatting sqref="BS178:BZ179">
    <cfRule type="cellIs" dxfId="53" priority="60" operator="greaterThan">
      <formula>0</formula>
    </cfRule>
  </conditionalFormatting>
  <conditionalFormatting sqref="BT13:BT22">
    <cfRule type="cellIs" dxfId="52" priority="68" operator="lessThan">
      <formula>0</formula>
    </cfRule>
  </conditionalFormatting>
  <conditionalFormatting sqref="BT25">
    <cfRule type="cellIs" dxfId="51" priority="35" operator="lessThan">
      <formula>0</formula>
    </cfRule>
  </conditionalFormatting>
  <conditionalFormatting sqref="BT178">
    <cfRule type="cellIs" dxfId="50" priority="6" operator="greaterThan">
      <formula>0</formula>
    </cfRule>
  </conditionalFormatting>
  <conditionalFormatting sqref="BV25">
    <cfRule type="cellIs" dxfId="49" priority="34" operator="lessThan">
      <formula>0</formula>
    </cfRule>
  </conditionalFormatting>
  <conditionalFormatting sqref="BV178">
    <cfRule type="cellIs" dxfId="48" priority="5" operator="greaterThan">
      <formula>0</formula>
    </cfRule>
  </conditionalFormatting>
  <conditionalFormatting sqref="BX25">
    <cfRule type="cellIs" dxfId="47" priority="33" operator="lessThan">
      <formula>0</formula>
    </cfRule>
  </conditionalFormatting>
  <conditionalFormatting sqref="BX178">
    <cfRule type="cellIs" dxfId="46" priority="4" operator="greaterThan">
      <formula>0</formula>
    </cfRule>
  </conditionalFormatting>
  <conditionalFormatting sqref="BZ25">
    <cfRule type="cellIs" dxfId="45" priority="32" operator="lessThan">
      <formula>0</formula>
    </cfRule>
  </conditionalFormatting>
  <conditionalFormatting sqref="BZ178">
    <cfRule type="cellIs" dxfId="44" priority="3" operator="greaterThan">
      <formula>0</formula>
    </cfRule>
  </conditionalFormatting>
  <conditionalFormatting sqref="CC177">
    <cfRule type="cellIs" dxfId="43" priority="2" operator="greaterThan">
      <formula>0</formula>
    </cfRule>
    <cfRule type="cellIs" dxfId="42" priority="1" operator="lessThan">
      <formula>0</formula>
    </cfRule>
  </conditionalFormatting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62594-4997-403E-B133-B1C91E10413B}">
  <dimension ref="A1:AH32"/>
  <sheetViews>
    <sheetView workbookViewId="0"/>
  </sheetViews>
  <sheetFormatPr defaultRowHeight="14.4" x14ac:dyDescent="0.3"/>
  <cols>
    <col min="1" max="1" width="46.21875" customWidth="1"/>
    <col min="2" max="2" width="11.33203125" customWidth="1"/>
    <col min="3" max="3" width="10.77734375" customWidth="1"/>
    <col min="4" max="6" width="9.33203125" bestFit="1" customWidth="1"/>
    <col min="7" max="7" width="10.109375" bestFit="1" customWidth="1"/>
    <col min="8" max="8" width="9.21875" bestFit="1" customWidth="1"/>
    <col min="9" max="34" width="9.33203125" bestFit="1" customWidth="1"/>
  </cols>
  <sheetData>
    <row r="1" spans="1:34" x14ac:dyDescent="0.3">
      <c r="A1" s="200" t="s">
        <v>115</v>
      </c>
    </row>
    <row r="3" spans="1:34" x14ac:dyDescent="0.3">
      <c r="A3" s="200" t="str">
        <f>'Zadanie 1'!A2</f>
        <v xml:space="preserve">Branża </v>
      </c>
      <c r="B3" s="200" t="str">
        <f>'Zadanie 1'!D2</f>
        <v>finanse</v>
      </c>
    </row>
    <row r="4" spans="1:34" x14ac:dyDescent="0.3">
      <c r="A4" s="200" t="str">
        <f>'Zadanie 1'!A3</f>
        <v>Nazwa projektu</v>
      </c>
      <c r="B4" s="200" t="str">
        <f>'Zadanie 1'!D3</f>
        <v>Excel w projektach</v>
      </c>
    </row>
    <row r="5" spans="1:34" x14ac:dyDescent="0.3">
      <c r="A5" s="200" t="str">
        <f>'Zadanie 1'!A4</f>
        <v>Kierownik odpowiedzialny za projekt</v>
      </c>
      <c r="B5" s="200" t="str">
        <f>'Zadanie 1'!D4</f>
        <v>bbb</v>
      </c>
    </row>
    <row r="6" spans="1:34" x14ac:dyDescent="0.3">
      <c r="A6" s="200" t="str">
        <f>'Zadanie 1'!A5</f>
        <v>Numer konta kosztów projektu</v>
      </c>
      <c r="B6" s="200" t="str">
        <f>'Zadanie 1'!D5</f>
        <v>ccc</v>
      </c>
    </row>
    <row r="7" spans="1:34" x14ac:dyDescent="0.3">
      <c r="A7" s="200" t="str">
        <f>'Zadanie 1'!A6</f>
        <v>Data rozpoczęcia projektu</v>
      </c>
      <c r="B7" s="200">
        <f>'Zadanie 1'!D6</f>
        <v>44958</v>
      </c>
    </row>
    <row r="8" spans="1:34" x14ac:dyDescent="0.3">
      <c r="A8" s="200" t="str">
        <f>'Zadanie 1'!A7</f>
        <v>Data zakończenia projektu</v>
      </c>
      <c r="B8" s="200" t="str">
        <f>'Zadanie 1'!D7</f>
        <v>rrr</v>
      </c>
    </row>
    <row r="11" spans="1:34" ht="15" thickBot="1" x14ac:dyDescent="0.35">
      <c r="A11" s="31">
        <f>'Zadanie 1'!A10</f>
        <v>0</v>
      </c>
      <c r="B11" s="30"/>
      <c r="C11" s="35"/>
      <c r="D11" s="35"/>
      <c r="E11" s="35"/>
      <c r="F11" s="35"/>
      <c r="G11" s="36"/>
      <c r="H11" s="36"/>
      <c r="I11" s="36"/>
      <c r="J11" s="36"/>
      <c r="K11" s="37"/>
      <c r="L11" s="37"/>
      <c r="M11" s="37"/>
      <c r="N11" s="37"/>
      <c r="O11" s="36"/>
      <c r="P11" s="36"/>
      <c r="Q11" s="36"/>
      <c r="R11" s="36"/>
      <c r="S11" s="35"/>
      <c r="T11" s="35"/>
      <c r="U11" s="35"/>
      <c r="V11" s="35"/>
      <c r="W11" s="36"/>
      <c r="X11" s="36"/>
      <c r="Y11" s="36"/>
      <c r="Z11" s="36"/>
      <c r="AA11" s="37"/>
      <c r="AB11" s="37"/>
      <c r="AC11" s="37"/>
      <c r="AD11" s="37"/>
      <c r="AE11" s="36"/>
      <c r="AF11" s="36"/>
      <c r="AG11" s="36"/>
      <c r="AH11" s="36"/>
    </row>
    <row r="12" spans="1:34" x14ac:dyDescent="0.3">
      <c r="A12" s="178"/>
      <c r="B12" s="184" t="str">
        <f>'Zadanie 1'!F11</f>
        <v xml:space="preserve">Razem </v>
      </c>
      <c r="C12" s="179">
        <v>1</v>
      </c>
      <c r="D12" s="180">
        <v>2</v>
      </c>
      <c r="E12" s="180">
        <v>3</v>
      </c>
      <c r="F12" s="185" t="str">
        <f>'Zadanie 1'!O11</f>
        <v>I Kwartał</v>
      </c>
      <c r="G12" s="181">
        <v>4</v>
      </c>
      <c r="H12" s="180">
        <v>5</v>
      </c>
      <c r="I12" s="180">
        <v>6</v>
      </c>
      <c r="J12" s="187" t="str">
        <f>'Zadanie 1'!X11</f>
        <v>II Kwartał</v>
      </c>
      <c r="K12" s="180">
        <v>7</v>
      </c>
      <c r="L12" s="180">
        <v>8</v>
      </c>
      <c r="M12" s="180">
        <v>9</v>
      </c>
      <c r="N12" s="185" t="str">
        <f>'Zadanie 1'!AG11</f>
        <v>III Kwartał</v>
      </c>
      <c r="O12" s="180">
        <v>10</v>
      </c>
      <c r="P12" s="180">
        <v>11</v>
      </c>
      <c r="Q12" s="180">
        <v>12</v>
      </c>
      <c r="R12" s="187" t="str">
        <f>'Zadanie 1'!AP11</f>
        <v>IV Kwartał</v>
      </c>
      <c r="S12" s="180">
        <v>13</v>
      </c>
      <c r="T12" s="180">
        <v>14</v>
      </c>
      <c r="U12" s="180">
        <v>15</v>
      </c>
      <c r="V12" s="185" t="str">
        <f>'Zadanie 1'!AY11</f>
        <v>V Kwartał</v>
      </c>
      <c r="W12" s="180">
        <v>16</v>
      </c>
      <c r="X12" s="180">
        <v>17</v>
      </c>
      <c r="Y12" s="180">
        <v>18</v>
      </c>
      <c r="Z12" s="187" t="str">
        <f>'Zadanie 1'!BH11</f>
        <v>VI Kwartał</v>
      </c>
      <c r="AA12" s="180">
        <v>19</v>
      </c>
      <c r="AB12" s="180">
        <v>20</v>
      </c>
      <c r="AC12" s="180">
        <v>21</v>
      </c>
      <c r="AD12" s="185" t="str">
        <f>'Zadanie 1'!BQ11</f>
        <v>VII Kwartał</v>
      </c>
      <c r="AE12" s="180">
        <v>22</v>
      </c>
      <c r="AF12" s="180">
        <v>23</v>
      </c>
      <c r="AG12" s="180">
        <v>24</v>
      </c>
      <c r="AH12" s="187" t="str">
        <f>'Zadanie 1'!BZ11</f>
        <v>VIII  Kwartał</v>
      </c>
    </row>
    <row r="13" spans="1:34" ht="15" thickBot="1" x14ac:dyDescent="0.35">
      <c r="A13" s="182" t="str">
        <f>'Zadanie 1'!A12</f>
        <v>Przychody ze sprzedaży</v>
      </c>
      <c r="B13" s="86" t="str">
        <f>'Zadanie 1'!F12</f>
        <v>Projekt</v>
      </c>
      <c r="C13" s="246" t="str">
        <f>'Zadanie 1'!I12</f>
        <v>Wartość netto</v>
      </c>
      <c r="D13" s="246" t="str">
        <f>'Zadanie 1'!K12</f>
        <v>Wartość netto</v>
      </c>
      <c r="E13" s="246" t="str">
        <f>'Zadanie 1'!M12</f>
        <v>Wartość netto</v>
      </c>
      <c r="F13" s="247" t="str">
        <f>'Zadanie 1'!O12</f>
        <v>Wartość netto</v>
      </c>
      <c r="G13" s="246" t="str">
        <f>'Zadanie 1'!R12</f>
        <v>Wartość netto</v>
      </c>
      <c r="H13" s="246" t="str">
        <f>'Zadanie 1'!T12</f>
        <v>Wartość netto</v>
      </c>
      <c r="I13" s="246" t="str">
        <f>'Zadanie 1'!V12</f>
        <v>Wartość netto</v>
      </c>
      <c r="J13" s="248" t="str">
        <f>'Zadanie 1'!X12</f>
        <v>Wartość netto</v>
      </c>
      <c r="K13" s="246" t="str">
        <f>'Zadanie 1'!AA12</f>
        <v>Wartość netto</v>
      </c>
      <c r="L13" s="246" t="str">
        <f>'Zadanie 1'!AC12</f>
        <v>Wartość netto</v>
      </c>
      <c r="M13" s="246" t="str">
        <f>'Zadanie 1'!AE12</f>
        <v>Wartość netto</v>
      </c>
      <c r="N13" s="247" t="str">
        <f>'Zadanie 1'!AG12</f>
        <v>Wartość netto</v>
      </c>
      <c r="O13" s="246" t="str">
        <f>'Zadanie 1'!AJ12</f>
        <v>Wartość netto</v>
      </c>
      <c r="P13" s="246" t="str">
        <f>'Zadanie 1'!AL12</f>
        <v>Wartość netto</v>
      </c>
      <c r="Q13" s="246" t="str">
        <f>'Zadanie 1'!AN12</f>
        <v>Wartość netto</v>
      </c>
      <c r="R13" s="248" t="str">
        <f>'Zadanie 1'!AP12</f>
        <v>Wartość netto</v>
      </c>
      <c r="S13" s="246" t="str">
        <f>'Zadanie 1'!AS12</f>
        <v>Wartość netto</v>
      </c>
      <c r="T13" s="246" t="str">
        <f>'Zadanie 1'!AU12</f>
        <v>Wartość netto</v>
      </c>
      <c r="U13" s="246" t="str">
        <f>'Zadanie 1'!AW12</f>
        <v>Wartość netto</v>
      </c>
      <c r="V13" s="247" t="str">
        <f>'Zadanie 1'!AY12</f>
        <v>Wartość netto</v>
      </c>
      <c r="W13" s="246" t="str">
        <f>'Zadanie 1'!BB12</f>
        <v>Wartość netto</v>
      </c>
      <c r="X13" s="246" t="str">
        <f>'Zadanie 1'!BD12</f>
        <v>Wartość netto</v>
      </c>
      <c r="Y13" s="246" t="str">
        <f>'Zadanie 1'!BF12</f>
        <v>Wartość netto</v>
      </c>
      <c r="Z13" s="248" t="str">
        <f>'Zadanie 1'!BH12</f>
        <v>Wartość netto</v>
      </c>
      <c r="AA13" s="246" t="str">
        <f>'Zadanie 1'!BK12</f>
        <v>Wartość netto</v>
      </c>
      <c r="AB13" s="246" t="str">
        <f>'Zadanie 1'!BM12</f>
        <v>Wartość netto</v>
      </c>
      <c r="AC13" s="246" t="str">
        <f>'Zadanie 1'!BO12</f>
        <v>Wartość netto</v>
      </c>
      <c r="AD13" s="247" t="str">
        <f>'Zadanie 1'!BQ12</f>
        <v>Wartość netto</v>
      </c>
      <c r="AE13" s="246" t="str">
        <f>'Zadanie 1'!BT12</f>
        <v>Wartość netto</v>
      </c>
      <c r="AF13" s="246" t="str">
        <f>'Zadanie 1'!BV12</f>
        <v>Wartość netto</v>
      </c>
      <c r="AG13" s="246" t="str">
        <f>'Zadanie 1'!BX12</f>
        <v>Wartość netto</v>
      </c>
      <c r="AH13" s="248" t="str">
        <f>'Zadanie 1'!BZ12</f>
        <v>Wartość netto</v>
      </c>
    </row>
    <row r="14" spans="1:34" x14ac:dyDescent="0.3">
      <c r="A14" s="203" t="str">
        <f>'Zadanie 1'!A23</f>
        <v>Przychody ze sprzedaży razem</v>
      </c>
      <c r="B14" s="204">
        <f>'Zadanie 1'!F23</f>
        <v>0</v>
      </c>
      <c r="C14" s="205">
        <f>'Zadanie 1'!I23</f>
        <v>0</v>
      </c>
      <c r="D14" s="206">
        <f>'Zadanie 1'!K23</f>
        <v>0</v>
      </c>
      <c r="E14" s="207">
        <f>'Zadanie 1'!M23</f>
        <v>0</v>
      </c>
      <c r="F14" s="208">
        <f>'Zadanie 1'!O23</f>
        <v>0</v>
      </c>
      <c r="G14" s="205">
        <f>'Zadanie 1'!R23</f>
        <v>0</v>
      </c>
      <c r="H14" s="206">
        <f>'Zadanie 1'!T23</f>
        <v>0</v>
      </c>
      <c r="I14" s="207">
        <f>'Zadanie 1'!V23</f>
        <v>0</v>
      </c>
      <c r="J14" s="208">
        <f>'Zadanie 1'!X23</f>
        <v>0</v>
      </c>
      <c r="K14" s="205">
        <f>'Zadanie 1'!AA23</f>
        <v>0</v>
      </c>
      <c r="L14" s="206">
        <f>'Zadanie 1'!AC23</f>
        <v>0</v>
      </c>
      <c r="M14" s="207">
        <f>'Zadanie 1'!AE23</f>
        <v>0</v>
      </c>
      <c r="N14" s="208">
        <f>'Zadanie 1'!AG23</f>
        <v>0</v>
      </c>
      <c r="O14" s="205">
        <f>'Zadanie 1'!AJ23</f>
        <v>0</v>
      </c>
      <c r="P14" s="206">
        <f>'Zadanie 1'!AL23</f>
        <v>0</v>
      </c>
      <c r="Q14" s="207">
        <f>'Zadanie 1'!AN23</f>
        <v>0</v>
      </c>
      <c r="R14" s="208">
        <f>'Zadanie 1'!AP23</f>
        <v>0</v>
      </c>
      <c r="S14" s="205">
        <f>'Zadanie 1'!AS23</f>
        <v>0</v>
      </c>
      <c r="T14" s="206">
        <f>'Zadanie 1'!AU23</f>
        <v>0</v>
      </c>
      <c r="U14" s="207">
        <f>'Zadanie 1'!AW23</f>
        <v>0</v>
      </c>
      <c r="V14" s="208">
        <f>'Zadanie 1'!AY23</f>
        <v>0</v>
      </c>
      <c r="W14" s="205">
        <f>'Zadanie 1'!BB23</f>
        <v>0</v>
      </c>
      <c r="X14" s="206">
        <f>'Zadanie 1'!BD23</f>
        <v>0</v>
      </c>
      <c r="Y14" s="207">
        <f>'Zadanie 1'!BF23</f>
        <v>0</v>
      </c>
      <c r="Z14" s="208">
        <f>'Zadanie 1'!BH23</f>
        <v>0</v>
      </c>
      <c r="AA14" s="205">
        <f>'Zadanie 1'!BK23</f>
        <v>0</v>
      </c>
      <c r="AB14" s="206">
        <f>'Zadanie 1'!BM23</f>
        <v>0</v>
      </c>
      <c r="AC14" s="207">
        <f>'Zadanie 1'!BO23</f>
        <v>0</v>
      </c>
      <c r="AD14" s="208">
        <f>'Zadanie 1'!BQ23</f>
        <v>0</v>
      </c>
      <c r="AE14" s="205">
        <f>'Zadanie 1'!BT23</f>
        <v>0</v>
      </c>
      <c r="AF14" s="206">
        <f>'Zadanie 1'!BV23</f>
        <v>0</v>
      </c>
      <c r="AG14" s="207">
        <f>'Zadanie 1'!BX23</f>
        <v>0</v>
      </c>
      <c r="AH14" s="208">
        <f>'Zadanie 1'!BZ23</f>
        <v>0</v>
      </c>
    </row>
    <row r="15" spans="1:34" x14ac:dyDescent="0.3">
      <c r="A15" s="209" t="str">
        <f>'Zadanie 1'!A24</f>
        <v xml:space="preserve">Gwarancja </v>
      </c>
      <c r="B15" s="210">
        <f>'Zadanie 1'!F24</f>
        <v>0</v>
      </c>
      <c r="C15" s="211">
        <f>'Zadanie 1'!I24</f>
        <v>0</v>
      </c>
      <c r="D15" s="212">
        <f>'Zadanie 1'!K24</f>
        <v>0</v>
      </c>
      <c r="E15" s="213">
        <f>'Zadanie 1'!M24</f>
        <v>0</v>
      </c>
      <c r="F15" s="214">
        <f>'Zadanie 1'!O24</f>
        <v>0</v>
      </c>
      <c r="G15" s="211">
        <f>'Zadanie 1'!R24</f>
        <v>0</v>
      </c>
      <c r="H15" s="212">
        <f>'Zadanie 1'!T24</f>
        <v>0</v>
      </c>
      <c r="I15" s="213">
        <f>'Zadanie 1'!V24</f>
        <v>0</v>
      </c>
      <c r="J15" s="214">
        <f>'Zadanie 1'!X24</f>
        <v>0</v>
      </c>
      <c r="K15" s="211">
        <f>'Zadanie 1'!AA24</f>
        <v>0</v>
      </c>
      <c r="L15" s="212">
        <f>'Zadanie 1'!AC24</f>
        <v>0</v>
      </c>
      <c r="M15" s="213">
        <f>'Zadanie 1'!AE24</f>
        <v>0</v>
      </c>
      <c r="N15" s="214">
        <f>'Zadanie 1'!AG24</f>
        <v>0</v>
      </c>
      <c r="O15" s="211">
        <f>'Zadanie 1'!AJ24</f>
        <v>0</v>
      </c>
      <c r="P15" s="212">
        <f>'Zadanie 1'!AL24</f>
        <v>0</v>
      </c>
      <c r="Q15" s="213">
        <f>'Zadanie 1'!AN24</f>
        <v>0</v>
      </c>
      <c r="R15" s="214">
        <f>'Zadanie 1'!AP24</f>
        <v>0</v>
      </c>
      <c r="S15" s="211">
        <f>'Zadanie 1'!AS24</f>
        <v>0</v>
      </c>
      <c r="T15" s="212">
        <f>'Zadanie 1'!AU24</f>
        <v>0</v>
      </c>
      <c r="U15" s="213">
        <f>'Zadanie 1'!AW24</f>
        <v>0</v>
      </c>
      <c r="V15" s="214">
        <f>'Zadanie 1'!AY24</f>
        <v>0</v>
      </c>
      <c r="W15" s="211">
        <f>'Zadanie 1'!BB24</f>
        <v>0</v>
      </c>
      <c r="X15" s="212">
        <f>'Zadanie 1'!BD24</f>
        <v>0</v>
      </c>
      <c r="Y15" s="213">
        <f>'Zadanie 1'!BF24</f>
        <v>0</v>
      </c>
      <c r="Z15" s="214">
        <f>'Zadanie 1'!BH24</f>
        <v>0</v>
      </c>
      <c r="AA15" s="211">
        <f>'Zadanie 1'!BK24</f>
        <v>0</v>
      </c>
      <c r="AB15" s="212">
        <f>'Zadanie 1'!BM24</f>
        <v>0</v>
      </c>
      <c r="AC15" s="213">
        <f>'Zadanie 1'!BO24</f>
        <v>0</v>
      </c>
      <c r="AD15" s="214">
        <f>'Zadanie 1'!BQ24</f>
        <v>0</v>
      </c>
      <c r="AE15" s="211">
        <f>'Zadanie 1'!BT24</f>
        <v>0</v>
      </c>
      <c r="AF15" s="212">
        <f>'Zadanie 1'!BV24</f>
        <v>0</v>
      </c>
      <c r="AG15" s="213">
        <f>'Zadanie 1'!BX24</f>
        <v>0</v>
      </c>
      <c r="AH15" s="214">
        <f>'Zadanie 1'!BZ24</f>
        <v>0</v>
      </c>
    </row>
    <row r="16" spans="1:34" s="221" customFormat="1" ht="16.2" thickBot="1" x14ac:dyDescent="0.35">
      <c r="A16" s="215" t="str">
        <f>'Zadanie 1'!A25</f>
        <v>Przychody ze sprzedaży pomniejszone o gwarancję</v>
      </c>
      <c r="B16" s="216">
        <f>'Zadanie 1'!F25</f>
        <v>0</v>
      </c>
      <c r="C16" s="217">
        <f>'Zadanie 1'!I25</f>
        <v>0</v>
      </c>
      <c r="D16" s="218">
        <f>'Zadanie 1'!K25</f>
        <v>0</v>
      </c>
      <c r="E16" s="219">
        <f>'Zadanie 1'!M25</f>
        <v>0</v>
      </c>
      <c r="F16" s="220">
        <f>'Zadanie 1'!O25</f>
        <v>0</v>
      </c>
      <c r="G16" s="217">
        <f>'Zadanie 1'!R25</f>
        <v>0</v>
      </c>
      <c r="H16" s="218">
        <f>'Zadanie 1'!T25</f>
        <v>0</v>
      </c>
      <c r="I16" s="219">
        <f>'Zadanie 1'!V25</f>
        <v>0</v>
      </c>
      <c r="J16" s="220">
        <f>'Zadanie 1'!X25</f>
        <v>0</v>
      </c>
      <c r="K16" s="217">
        <f>'Zadanie 1'!AA25</f>
        <v>0</v>
      </c>
      <c r="L16" s="218">
        <f>'Zadanie 1'!AC25</f>
        <v>0</v>
      </c>
      <c r="M16" s="219">
        <f>'Zadanie 1'!AE25</f>
        <v>0</v>
      </c>
      <c r="N16" s="220">
        <f>'Zadanie 1'!AG25</f>
        <v>0</v>
      </c>
      <c r="O16" s="217">
        <f>'Zadanie 1'!AJ25</f>
        <v>0</v>
      </c>
      <c r="P16" s="218">
        <f>'Zadanie 1'!AL25</f>
        <v>0</v>
      </c>
      <c r="Q16" s="219">
        <f>'Zadanie 1'!AN25</f>
        <v>0</v>
      </c>
      <c r="R16" s="220">
        <f>'Zadanie 1'!AP25</f>
        <v>0</v>
      </c>
      <c r="S16" s="217">
        <f>'Zadanie 1'!AS25</f>
        <v>0</v>
      </c>
      <c r="T16" s="218">
        <f>'Zadanie 1'!AU25</f>
        <v>0</v>
      </c>
      <c r="U16" s="219">
        <f>'Zadanie 1'!AW25</f>
        <v>0</v>
      </c>
      <c r="V16" s="220">
        <f>'Zadanie 1'!AY25</f>
        <v>0</v>
      </c>
      <c r="W16" s="217">
        <f>'Zadanie 1'!BB25</f>
        <v>0</v>
      </c>
      <c r="X16" s="218">
        <f>'Zadanie 1'!BD25</f>
        <v>0</v>
      </c>
      <c r="Y16" s="219">
        <f>'Zadanie 1'!BF25</f>
        <v>0</v>
      </c>
      <c r="Z16" s="220">
        <f>'Zadanie 1'!BH25</f>
        <v>0</v>
      </c>
      <c r="AA16" s="217">
        <f>'Zadanie 1'!BK25</f>
        <v>0</v>
      </c>
      <c r="AB16" s="218">
        <f>'Zadanie 1'!BM25</f>
        <v>0</v>
      </c>
      <c r="AC16" s="219">
        <f>'Zadanie 1'!BO25</f>
        <v>0</v>
      </c>
      <c r="AD16" s="220">
        <f>'Zadanie 1'!BQ25</f>
        <v>0</v>
      </c>
      <c r="AE16" s="217">
        <f>'Zadanie 1'!BT25</f>
        <v>0</v>
      </c>
      <c r="AF16" s="218">
        <f>'Zadanie 1'!BV25</f>
        <v>0</v>
      </c>
      <c r="AG16" s="219">
        <f>'Zadanie 1'!BX25</f>
        <v>0</v>
      </c>
      <c r="AH16" s="220">
        <f>'Zadanie 1'!BZ25</f>
        <v>0</v>
      </c>
    </row>
    <row r="17" spans="1:34" x14ac:dyDescent="0.3">
      <c r="A17" s="222" t="str">
        <f>'Zadanie 1'!A72</f>
        <v>Materiały razem</v>
      </c>
      <c r="B17" s="199">
        <f>'Zadanie 1'!F72</f>
        <v>0</v>
      </c>
      <c r="C17" s="223">
        <f>'Zadanie 1'!I72</f>
        <v>0</v>
      </c>
      <c r="D17" s="224">
        <f>'Zadanie 1'!K72</f>
        <v>0</v>
      </c>
      <c r="E17" s="222">
        <f>'Zadanie 1'!M72</f>
        <v>0</v>
      </c>
      <c r="F17" s="225">
        <f>'Zadanie 1'!O72</f>
        <v>0</v>
      </c>
      <c r="G17" s="223">
        <f>'Zadanie 1'!R72</f>
        <v>0</v>
      </c>
      <c r="H17" s="224">
        <f>'Zadanie 1'!T72</f>
        <v>0</v>
      </c>
      <c r="I17" s="222">
        <f>'Zadanie 1'!V72</f>
        <v>0</v>
      </c>
      <c r="J17" s="225">
        <f>'Zadanie 1'!X72</f>
        <v>0</v>
      </c>
      <c r="K17" s="223">
        <f>'Zadanie 1'!AA72</f>
        <v>0</v>
      </c>
      <c r="L17" s="224">
        <f>'Zadanie 1'!AC72</f>
        <v>0</v>
      </c>
      <c r="M17" s="222">
        <f>'Zadanie 1'!AE72</f>
        <v>0</v>
      </c>
      <c r="N17" s="225">
        <f>'Zadanie 1'!AG72</f>
        <v>0</v>
      </c>
      <c r="O17" s="223">
        <f>'Zadanie 1'!AJ72</f>
        <v>0</v>
      </c>
      <c r="P17" s="224">
        <f>'Zadanie 1'!AL72</f>
        <v>0</v>
      </c>
      <c r="Q17" s="222">
        <f>'Zadanie 1'!AN72</f>
        <v>0</v>
      </c>
      <c r="R17" s="225">
        <f>'Zadanie 1'!AP72</f>
        <v>0</v>
      </c>
      <c r="S17" s="223">
        <f>'Zadanie 1'!AS72</f>
        <v>0</v>
      </c>
      <c r="T17" s="224">
        <f>'Zadanie 1'!AU72</f>
        <v>0</v>
      </c>
      <c r="U17" s="222">
        <f>'Zadanie 1'!AW72</f>
        <v>0</v>
      </c>
      <c r="V17" s="225">
        <f>'Zadanie 1'!AY72</f>
        <v>0</v>
      </c>
      <c r="W17" s="223">
        <f>'Zadanie 1'!BB72</f>
        <v>0</v>
      </c>
      <c r="X17" s="224">
        <f>'Zadanie 1'!BD72</f>
        <v>0</v>
      </c>
      <c r="Y17" s="222">
        <f>'Zadanie 1'!BF72</f>
        <v>0</v>
      </c>
      <c r="Z17" s="225">
        <f>'Zadanie 1'!BH72</f>
        <v>0</v>
      </c>
      <c r="AA17" s="223">
        <f>'Zadanie 1'!BK72</f>
        <v>0</v>
      </c>
      <c r="AB17" s="224">
        <f>'Zadanie 1'!BM72</f>
        <v>0</v>
      </c>
      <c r="AC17" s="222">
        <f>'Zadanie 1'!BO72</f>
        <v>0</v>
      </c>
      <c r="AD17" s="225">
        <f>'Zadanie 1'!BQ72</f>
        <v>0</v>
      </c>
      <c r="AE17" s="223">
        <f>'Zadanie 1'!BT72</f>
        <v>0</v>
      </c>
      <c r="AF17" s="224">
        <f>'Zadanie 1'!BV72</f>
        <v>0</v>
      </c>
      <c r="AG17" s="222">
        <f>'Zadanie 1'!BX72</f>
        <v>0</v>
      </c>
      <c r="AH17" s="225">
        <f>'Zadanie 1'!BZ72</f>
        <v>0</v>
      </c>
    </row>
    <row r="18" spans="1:34" x14ac:dyDescent="0.3">
      <c r="A18" s="213" t="str">
        <f>'Zadanie 1'!A97</f>
        <v>Usługi obce razem</v>
      </c>
      <c r="B18" s="210">
        <f>'Zadanie 1'!F97</f>
        <v>0</v>
      </c>
      <c r="C18" s="211">
        <f>'Zadanie 1'!I97</f>
        <v>0</v>
      </c>
      <c r="D18" s="212">
        <f>'Zadanie 1'!K97</f>
        <v>0</v>
      </c>
      <c r="E18" s="213">
        <f>'Zadanie 1'!M97</f>
        <v>0</v>
      </c>
      <c r="F18" s="214">
        <f>'Zadanie 1'!O97</f>
        <v>0</v>
      </c>
      <c r="G18" s="211">
        <f>'Zadanie 1'!R97</f>
        <v>0</v>
      </c>
      <c r="H18" s="212">
        <f>'Zadanie 1'!T97</f>
        <v>0</v>
      </c>
      <c r="I18" s="213">
        <f>'Zadanie 1'!V97</f>
        <v>0</v>
      </c>
      <c r="J18" s="214">
        <f>'Zadanie 1'!X97</f>
        <v>0</v>
      </c>
      <c r="K18" s="211">
        <f>'Zadanie 1'!AA97</f>
        <v>0</v>
      </c>
      <c r="L18" s="212">
        <f>'Zadanie 1'!AC97</f>
        <v>0</v>
      </c>
      <c r="M18" s="213">
        <f>'Zadanie 1'!AE97</f>
        <v>0</v>
      </c>
      <c r="N18" s="214">
        <f>'Zadanie 1'!AG97</f>
        <v>0</v>
      </c>
      <c r="O18" s="211">
        <f>'Zadanie 1'!AJ97</f>
        <v>0</v>
      </c>
      <c r="P18" s="212">
        <f>'Zadanie 1'!AL97</f>
        <v>0</v>
      </c>
      <c r="Q18" s="213">
        <f>'Zadanie 1'!AN97</f>
        <v>0</v>
      </c>
      <c r="R18" s="214">
        <f>'Zadanie 1'!AP97</f>
        <v>0</v>
      </c>
      <c r="S18" s="211">
        <f>'Zadanie 1'!AS97</f>
        <v>0</v>
      </c>
      <c r="T18" s="212">
        <f>'Zadanie 1'!AU97</f>
        <v>0</v>
      </c>
      <c r="U18" s="213">
        <f>'Zadanie 1'!AW97</f>
        <v>0</v>
      </c>
      <c r="V18" s="214">
        <f>'Zadanie 1'!AY97</f>
        <v>0</v>
      </c>
      <c r="W18" s="211">
        <f>'Zadanie 1'!BB97</f>
        <v>0</v>
      </c>
      <c r="X18" s="212">
        <f>'Zadanie 1'!BD97</f>
        <v>0</v>
      </c>
      <c r="Y18" s="213">
        <f>'Zadanie 1'!BF97</f>
        <v>0</v>
      </c>
      <c r="Z18" s="214">
        <f>'Zadanie 1'!BH97</f>
        <v>0</v>
      </c>
      <c r="AA18" s="211">
        <f>'Zadanie 1'!BK97</f>
        <v>0</v>
      </c>
      <c r="AB18" s="212">
        <f>'Zadanie 1'!BM97</f>
        <v>0</v>
      </c>
      <c r="AC18" s="213">
        <f>'Zadanie 1'!BO97</f>
        <v>0</v>
      </c>
      <c r="AD18" s="214">
        <f>'Zadanie 1'!BQ97</f>
        <v>0</v>
      </c>
      <c r="AE18" s="211">
        <f>'Zadanie 1'!BT97</f>
        <v>0</v>
      </c>
      <c r="AF18" s="212">
        <f>'Zadanie 1'!BV97</f>
        <v>0</v>
      </c>
      <c r="AG18" s="213">
        <f>'Zadanie 1'!BX97</f>
        <v>0</v>
      </c>
      <c r="AH18" s="214">
        <f>'Zadanie 1'!BZ97</f>
        <v>0</v>
      </c>
    </row>
    <row r="19" spans="1:34" x14ac:dyDescent="0.3">
      <c r="A19" s="213" t="str">
        <f>'Zadanie 1'!A112</f>
        <v>Wynagrodzenia pracowników obcych z narzutami razem</v>
      </c>
      <c r="B19" s="210">
        <f>'Zadanie 1'!F112</f>
        <v>0</v>
      </c>
      <c r="C19" s="211">
        <f>'Zadanie 1'!I112</f>
        <v>0</v>
      </c>
      <c r="D19" s="212">
        <f>'Zadanie 1'!K112</f>
        <v>0</v>
      </c>
      <c r="E19" s="213">
        <f>'Zadanie 1'!M112</f>
        <v>0</v>
      </c>
      <c r="F19" s="214">
        <f>'Zadanie 1'!O112</f>
        <v>0</v>
      </c>
      <c r="G19" s="211">
        <f>'Zadanie 1'!R112</f>
        <v>0</v>
      </c>
      <c r="H19" s="212">
        <f>'Zadanie 1'!T112</f>
        <v>0</v>
      </c>
      <c r="I19" s="213">
        <f>'Zadanie 1'!V112</f>
        <v>0</v>
      </c>
      <c r="J19" s="214">
        <f>'Zadanie 1'!X112</f>
        <v>0</v>
      </c>
      <c r="K19" s="211">
        <f>'Zadanie 1'!AA112</f>
        <v>0</v>
      </c>
      <c r="L19" s="212">
        <f>'Zadanie 1'!AC112</f>
        <v>0</v>
      </c>
      <c r="M19" s="213">
        <f>'Zadanie 1'!AE112</f>
        <v>0</v>
      </c>
      <c r="N19" s="214">
        <f>'Zadanie 1'!AG112</f>
        <v>0</v>
      </c>
      <c r="O19" s="211">
        <f>'Zadanie 1'!AJ112</f>
        <v>0</v>
      </c>
      <c r="P19" s="212">
        <f>'Zadanie 1'!AL112</f>
        <v>0</v>
      </c>
      <c r="Q19" s="213">
        <f>'Zadanie 1'!AN112</f>
        <v>0</v>
      </c>
      <c r="R19" s="214">
        <f>'Zadanie 1'!AP112</f>
        <v>0</v>
      </c>
      <c r="S19" s="211">
        <f>'Zadanie 1'!AS112</f>
        <v>0</v>
      </c>
      <c r="T19" s="212">
        <f>'Zadanie 1'!AU112</f>
        <v>0</v>
      </c>
      <c r="U19" s="213">
        <f>'Zadanie 1'!AW112</f>
        <v>0</v>
      </c>
      <c r="V19" s="214">
        <f>'Zadanie 1'!AY112</f>
        <v>0</v>
      </c>
      <c r="W19" s="211">
        <f>'Zadanie 1'!BB112</f>
        <v>0</v>
      </c>
      <c r="X19" s="212">
        <f>'Zadanie 1'!BD112</f>
        <v>0</v>
      </c>
      <c r="Y19" s="213">
        <f>'Zadanie 1'!BF112</f>
        <v>0</v>
      </c>
      <c r="Z19" s="214">
        <f>'Zadanie 1'!BH112</f>
        <v>0</v>
      </c>
      <c r="AA19" s="211">
        <f>'Zadanie 1'!BK112</f>
        <v>0</v>
      </c>
      <c r="AB19" s="212">
        <f>'Zadanie 1'!BM112</f>
        <v>0</v>
      </c>
      <c r="AC19" s="213">
        <f>'Zadanie 1'!BO112</f>
        <v>0</v>
      </c>
      <c r="AD19" s="214">
        <f>'Zadanie 1'!BQ112</f>
        <v>0</v>
      </c>
      <c r="AE19" s="211">
        <f>'Zadanie 1'!BT112</f>
        <v>0</v>
      </c>
      <c r="AF19" s="212">
        <f>'Zadanie 1'!BV112</f>
        <v>0</v>
      </c>
      <c r="AG19" s="213">
        <f>'Zadanie 1'!BX112</f>
        <v>0</v>
      </c>
      <c r="AH19" s="214">
        <f>'Zadanie 1'!BZ112</f>
        <v>0</v>
      </c>
    </row>
    <row r="20" spans="1:34" x14ac:dyDescent="0.3">
      <c r="A20" s="213" t="str">
        <f>'Zadanie 1'!A123</f>
        <v>Podatki i opłaty  razem</v>
      </c>
      <c r="B20" s="210">
        <f>'Zadanie 1'!F123</f>
        <v>0</v>
      </c>
      <c r="C20" s="211">
        <f>'Zadanie 1'!I123</f>
        <v>0</v>
      </c>
      <c r="D20" s="212">
        <f>'Zadanie 1'!K123</f>
        <v>0</v>
      </c>
      <c r="E20" s="213">
        <f>'Zadanie 1'!M123</f>
        <v>0</v>
      </c>
      <c r="F20" s="214">
        <f>'Zadanie 1'!O123</f>
        <v>0</v>
      </c>
      <c r="G20" s="211">
        <f>'Zadanie 1'!R123</f>
        <v>0</v>
      </c>
      <c r="H20" s="212">
        <f>'Zadanie 1'!T123</f>
        <v>0</v>
      </c>
      <c r="I20" s="213">
        <f>'Zadanie 1'!V123</f>
        <v>0</v>
      </c>
      <c r="J20" s="214">
        <f>'Zadanie 1'!X123</f>
        <v>0</v>
      </c>
      <c r="K20" s="211">
        <f>'Zadanie 1'!AA123</f>
        <v>0</v>
      </c>
      <c r="L20" s="212">
        <f>'Zadanie 1'!AC123</f>
        <v>0</v>
      </c>
      <c r="M20" s="213">
        <f>'Zadanie 1'!AE123</f>
        <v>0</v>
      </c>
      <c r="N20" s="214">
        <f>'Zadanie 1'!AG123</f>
        <v>0</v>
      </c>
      <c r="O20" s="211">
        <f>'Zadanie 1'!AJ123</f>
        <v>0</v>
      </c>
      <c r="P20" s="212">
        <f>'Zadanie 1'!AL123</f>
        <v>0</v>
      </c>
      <c r="Q20" s="213">
        <f>'Zadanie 1'!AN123</f>
        <v>0</v>
      </c>
      <c r="R20" s="214">
        <f>'Zadanie 1'!AP123</f>
        <v>0</v>
      </c>
      <c r="S20" s="211">
        <f>'Zadanie 1'!AS123</f>
        <v>0</v>
      </c>
      <c r="T20" s="212">
        <f>'Zadanie 1'!AU123</f>
        <v>0</v>
      </c>
      <c r="U20" s="213">
        <f>'Zadanie 1'!AW123</f>
        <v>0</v>
      </c>
      <c r="V20" s="214">
        <f>'Zadanie 1'!AY123</f>
        <v>0</v>
      </c>
      <c r="W20" s="211">
        <f>'Zadanie 1'!BB123</f>
        <v>0</v>
      </c>
      <c r="X20" s="212">
        <f>'Zadanie 1'!BD123</f>
        <v>0</v>
      </c>
      <c r="Y20" s="213">
        <f>'Zadanie 1'!BF123</f>
        <v>0</v>
      </c>
      <c r="Z20" s="214">
        <f>'Zadanie 1'!BH123</f>
        <v>0</v>
      </c>
      <c r="AA20" s="211">
        <f>'Zadanie 1'!BK123</f>
        <v>0</v>
      </c>
      <c r="AB20" s="212">
        <f>'Zadanie 1'!BM123</f>
        <v>0</v>
      </c>
      <c r="AC20" s="213">
        <f>'Zadanie 1'!BO123</f>
        <v>0</v>
      </c>
      <c r="AD20" s="214">
        <f>'Zadanie 1'!BQ123</f>
        <v>0</v>
      </c>
      <c r="AE20" s="211">
        <f>'Zadanie 1'!BT123</f>
        <v>0</v>
      </c>
      <c r="AF20" s="212">
        <f>'Zadanie 1'!BV123</f>
        <v>0</v>
      </c>
      <c r="AG20" s="213">
        <f>'Zadanie 1'!BX123</f>
        <v>0</v>
      </c>
      <c r="AH20" s="214">
        <f>'Zadanie 1'!BZ123</f>
        <v>0</v>
      </c>
    </row>
    <row r="21" spans="1:34" x14ac:dyDescent="0.3">
      <c r="A21" s="213" t="str">
        <f>'Zadanie 1'!A134</f>
        <v>Pozostałe koszty rodzajowe razem</v>
      </c>
      <c r="B21" s="210">
        <f>'Zadanie 1'!F134</f>
        <v>0</v>
      </c>
      <c r="C21" s="211">
        <f>'Zadanie 1'!I134</f>
        <v>0</v>
      </c>
      <c r="D21" s="212">
        <f>'Zadanie 1'!K134</f>
        <v>0</v>
      </c>
      <c r="E21" s="213">
        <f>'Zadanie 1'!M134</f>
        <v>0</v>
      </c>
      <c r="F21" s="214">
        <f>'Zadanie 1'!O134</f>
        <v>0</v>
      </c>
      <c r="G21" s="211">
        <f>'Zadanie 1'!R134</f>
        <v>0</v>
      </c>
      <c r="H21" s="212">
        <f>'Zadanie 1'!T134</f>
        <v>0</v>
      </c>
      <c r="I21" s="213">
        <f>'Zadanie 1'!V134</f>
        <v>0</v>
      </c>
      <c r="J21" s="214">
        <f>'Zadanie 1'!X134</f>
        <v>0</v>
      </c>
      <c r="K21" s="211">
        <f>'Zadanie 1'!AA134</f>
        <v>0</v>
      </c>
      <c r="L21" s="212">
        <f>'Zadanie 1'!AC134</f>
        <v>0</v>
      </c>
      <c r="M21" s="213">
        <f>'Zadanie 1'!AE134</f>
        <v>0</v>
      </c>
      <c r="N21" s="214">
        <f>'Zadanie 1'!AG134</f>
        <v>0</v>
      </c>
      <c r="O21" s="211">
        <f>'Zadanie 1'!AJ134</f>
        <v>0</v>
      </c>
      <c r="P21" s="212">
        <f>'Zadanie 1'!AL134</f>
        <v>0</v>
      </c>
      <c r="Q21" s="213">
        <f>'Zadanie 1'!AN134</f>
        <v>0</v>
      </c>
      <c r="R21" s="214">
        <f>'Zadanie 1'!AP134</f>
        <v>0</v>
      </c>
      <c r="S21" s="211">
        <f>'Zadanie 1'!AS134</f>
        <v>0</v>
      </c>
      <c r="T21" s="212">
        <f>'Zadanie 1'!AU134</f>
        <v>0</v>
      </c>
      <c r="U21" s="213">
        <f>'Zadanie 1'!AW134</f>
        <v>0</v>
      </c>
      <c r="V21" s="214">
        <f>'Zadanie 1'!AY134</f>
        <v>0</v>
      </c>
      <c r="W21" s="211">
        <f>'Zadanie 1'!BB134</f>
        <v>0</v>
      </c>
      <c r="X21" s="212">
        <f>'Zadanie 1'!BD134</f>
        <v>0</v>
      </c>
      <c r="Y21" s="213">
        <f>'Zadanie 1'!BF134</f>
        <v>0</v>
      </c>
      <c r="Z21" s="214">
        <f>'Zadanie 1'!BH134</f>
        <v>0</v>
      </c>
      <c r="AA21" s="211">
        <f>'Zadanie 1'!BK134</f>
        <v>0</v>
      </c>
      <c r="AB21" s="212">
        <f>'Zadanie 1'!BM134</f>
        <v>0</v>
      </c>
      <c r="AC21" s="213">
        <f>'Zadanie 1'!BO134</f>
        <v>0</v>
      </c>
      <c r="AD21" s="214">
        <f>'Zadanie 1'!BQ134</f>
        <v>0</v>
      </c>
      <c r="AE21" s="211">
        <f>'Zadanie 1'!BT134</f>
        <v>0</v>
      </c>
      <c r="AF21" s="212">
        <f>'Zadanie 1'!BV134</f>
        <v>0</v>
      </c>
      <c r="AG21" s="213">
        <f>'Zadanie 1'!BX134</f>
        <v>0</v>
      </c>
      <c r="AH21" s="214">
        <f>'Zadanie 1'!BZ134</f>
        <v>0</v>
      </c>
    </row>
    <row r="22" spans="1:34" ht="15" thickBot="1" x14ac:dyDescent="0.35">
      <c r="A22" s="226" t="str">
        <f>'Zadanie 1'!A145</f>
        <v>Podróże służbowe razem</v>
      </c>
      <c r="B22" s="227">
        <f>'Zadanie 1'!F145</f>
        <v>0</v>
      </c>
      <c r="C22" s="228">
        <f>'Zadanie 1'!I145</f>
        <v>0</v>
      </c>
      <c r="D22" s="229">
        <f>'Zadanie 1'!K145</f>
        <v>0</v>
      </c>
      <c r="E22" s="226">
        <f>'Zadanie 1'!M145</f>
        <v>0</v>
      </c>
      <c r="F22" s="230">
        <f>'Zadanie 1'!O145</f>
        <v>0</v>
      </c>
      <c r="G22" s="228">
        <f>'Zadanie 1'!R145</f>
        <v>0</v>
      </c>
      <c r="H22" s="229">
        <f>'Zadanie 1'!T145</f>
        <v>0</v>
      </c>
      <c r="I22" s="226">
        <f>'Zadanie 1'!V145</f>
        <v>0</v>
      </c>
      <c r="J22" s="230">
        <f>'Zadanie 1'!X145</f>
        <v>0</v>
      </c>
      <c r="K22" s="228">
        <f>'Zadanie 1'!AA145</f>
        <v>0</v>
      </c>
      <c r="L22" s="229">
        <f>'Zadanie 1'!AC145</f>
        <v>0</v>
      </c>
      <c r="M22" s="226">
        <f>'Zadanie 1'!AE145</f>
        <v>0</v>
      </c>
      <c r="N22" s="230">
        <f>'Zadanie 1'!AG145</f>
        <v>0</v>
      </c>
      <c r="O22" s="228">
        <f>'Zadanie 1'!AJ145</f>
        <v>0</v>
      </c>
      <c r="P22" s="229">
        <f>'Zadanie 1'!AL145</f>
        <v>0</v>
      </c>
      <c r="Q22" s="226">
        <f>'Zadanie 1'!AN145</f>
        <v>0</v>
      </c>
      <c r="R22" s="230">
        <f>'Zadanie 1'!AP145</f>
        <v>0</v>
      </c>
      <c r="S22" s="228">
        <f>'Zadanie 1'!AS145</f>
        <v>0</v>
      </c>
      <c r="T22" s="229">
        <f>'Zadanie 1'!AU145</f>
        <v>0</v>
      </c>
      <c r="U22" s="226">
        <f>'Zadanie 1'!AW145</f>
        <v>0</v>
      </c>
      <c r="V22" s="230">
        <f>'Zadanie 1'!AY145</f>
        <v>0</v>
      </c>
      <c r="W22" s="228">
        <f>'Zadanie 1'!BB145</f>
        <v>0</v>
      </c>
      <c r="X22" s="229">
        <f>'Zadanie 1'!BD145</f>
        <v>0</v>
      </c>
      <c r="Y22" s="226">
        <f>'Zadanie 1'!BF145</f>
        <v>0</v>
      </c>
      <c r="Z22" s="230">
        <f>'Zadanie 1'!BH145</f>
        <v>0</v>
      </c>
      <c r="AA22" s="228">
        <f>'Zadanie 1'!BK145</f>
        <v>0</v>
      </c>
      <c r="AB22" s="229">
        <f>'Zadanie 1'!BM145</f>
        <v>0</v>
      </c>
      <c r="AC22" s="226">
        <f>'Zadanie 1'!BO145</f>
        <v>0</v>
      </c>
      <c r="AD22" s="230">
        <f>'Zadanie 1'!BQ145</f>
        <v>0</v>
      </c>
      <c r="AE22" s="228">
        <f>'Zadanie 1'!BT145</f>
        <v>0</v>
      </c>
      <c r="AF22" s="229">
        <f>'Zadanie 1'!BV145</f>
        <v>0</v>
      </c>
      <c r="AG22" s="226">
        <f>'Zadanie 1'!BX145</f>
        <v>0</v>
      </c>
      <c r="AH22" s="230">
        <f>'Zadanie 1'!BZ145</f>
        <v>0</v>
      </c>
    </row>
    <row r="23" spans="1:34" s="221" customFormat="1" ht="16.2" thickBot="1" x14ac:dyDescent="0.35">
      <c r="A23" s="231" t="str">
        <f>'Zadanie 1'!A146</f>
        <v>Koszty zewnętrzne razem</v>
      </c>
      <c r="B23" s="232">
        <f>'Zadanie 1'!F146</f>
        <v>0</v>
      </c>
      <c r="C23" s="233">
        <f>'Zadanie 1'!I146</f>
        <v>0</v>
      </c>
      <c r="D23" s="234">
        <f>'Zadanie 1'!K146</f>
        <v>0</v>
      </c>
      <c r="E23" s="235">
        <f>'Zadanie 1'!M146</f>
        <v>0</v>
      </c>
      <c r="F23" s="236">
        <f>'Zadanie 1'!O146</f>
        <v>0</v>
      </c>
      <c r="G23" s="233">
        <f>'Zadanie 1'!R146</f>
        <v>0</v>
      </c>
      <c r="H23" s="234">
        <f>'Zadanie 1'!T146</f>
        <v>0</v>
      </c>
      <c r="I23" s="235">
        <f>'Zadanie 1'!V146</f>
        <v>0</v>
      </c>
      <c r="J23" s="236">
        <f>'Zadanie 1'!X146</f>
        <v>0</v>
      </c>
      <c r="K23" s="233">
        <f>'Zadanie 1'!AA146</f>
        <v>0</v>
      </c>
      <c r="L23" s="234">
        <f>'Zadanie 1'!AC146</f>
        <v>0</v>
      </c>
      <c r="M23" s="235">
        <f>'Zadanie 1'!AE146</f>
        <v>0</v>
      </c>
      <c r="N23" s="236">
        <f>'Zadanie 1'!AG146</f>
        <v>0</v>
      </c>
      <c r="O23" s="233">
        <f>'Zadanie 1'!AJ146</f>
        <v>0</v>
      </c>
      <c r="P23" s="234">
        <f>'Zadanie 1'!AL146</f>
        <v>0</v>
      </c>
      <c r="Q23" s="235">
        <f>'Zadanie 1'!AN146</f>
        <v>0</v>
      </c>
      <c r="R23" s="236">
        <f>'Zadanie 1'!AP146</f>
        <v>0</v>
      </c>
      <c r="S23" s="233">
        <f>'Zadanie 1'!AS146</f>
        <v>0</v>
      </c>
      <c r="T23" s="234">
        <f>'Zadanie 1'!AU146</f>
        <v>0</v>
      </c>
      <c r="U23" s="235">
        <f>'Zadanie 1'!AW146</f>
        <v>0</v>
      </c>
      <c r="V23" s="236">
        <f>'Zadanie 1'!AY146</f>
        <v>0</v>
      </c>
      <c r="W23" s="233">
        <f>'Zadanie 1'!BB146</f>
        <v>0</v>
      </c>
      <c r="X23" s="234">
        <f>'Zadanie 1'!BD146</f>
        <v>0</v>
      </c>
      <c r="Y23" s="235">
        <f>'Zadanie 1'!BF146</f>
        <v>0</v>
      </c>
      <c r="Z23" s="236">
        <f>'Zadanie 1'!BH146</f>
        <v>0</v>
      </c>
      <c r="AA23" s="233">
        <f>'Zadanie 1'!BK146</f>
        <v>0</v>
      </c>
      <c r="AB23" s="234">
        <f>'Zadanie 1'!BM146</f>
        <v>0</v>
      </c>
      <c r="AC23" s="235">
        <f>'Zadanie 1'!BO146</f>
        <v>0</v>
      </c>
      <c r="AD23" s="236">
        <f>'Zadanie 1'!BQ146</f>
        <v>0</v>
      </c>
      <c r="AE23" s="233">
        <f>'Zadanie 1'!BT146</f>
        <v>0</v>
      </c>
      <c r="AF23" s="234">
        <f>'Zadanie 1'!BV146</f>
        <v>0</v>
      </c>
      <c r="AG23" s="235">
        <f>'Zadanie 1'!BX146</f>
        <v>0</v>
      </c>
      <c r="AH23" s="236">
        <f>'Zadanie 1'!BZ146</f>
        <v>0</v>
      </c>
    </row>
    <row r="24" spans="1:34" s="221" customFormat="1" ht="16.2" thickBot="1" x14ac:dyDescent="0.35">
      <c r="A24" s="264" t="str">
        <f>'Zadanie 1'!A147</f>
        <v>Marża I - po kosztach zewnętrznych</v>
      </c>
      <c r="B24" s="265">
        <f>'Zadanie 1'!F147</f>
        <v>0</v>
      </c>
      <c r="C24" s="266">
        <f>'Zadanie 1'!I147</f>
        <v>0</v>
      </c>
      <c r="D24" s="267">
        <f>'Zadanie 1'!K147</f>
        <v>0</v>
      </c>
      <c r="E24" s="268">
        <f>'Zadanie 1'!M147</f>
        <v>0</v>
      </c>
      <c r="F24" s="269">
        <f>'Zadanie 1'!O147</f>
        <v>0</v>
      </c>
      <c r="G24" s="266">
        <f>'Zadanie 1'!R147</f>
        <v>0</v>
      </c>
      <c r="H24" s="267">
        <f>'Zadanie 1'!T147</f>
        <v>0</v>
      </c>
      <c r="I24" s="268">
        <f>'Zadanie 1'!V147</f>
        <v>0</v>
      </c>
      <c r="J24" s="269">
        <f>'Zadanie 1'!X147</f>
        <v>0</v>
      </c>
      <c r="K24" s="266">
        <f>'Zadanie 1'!AA147</f>
        <v>0</v>
      </c>
      <c r="L24" s="267">
        <f>'Zadanie 1'!AC147</f>
        <v>0</v>
      </c>
      <c r="M24" s="268">
        <f>'Zadanie 1'!AE147</f>
        <v>0</v>
      </c>
      <c r="N24" s="269">
        <f>'Zadanie 1'!AG147</f>
        <v>0</v>
      </c>
      <c r="O24" s="266">
        <f>'Zadanie 1'!AJ147</f>
        <v>0</v>
      </c>
      <c r="P24" s="267">
        <f>'Zadanie 1'!AL147</f>
        <v>0</v>
      </c>
      <c r="Q24" s="268">
        <f>'Zadanie 1'!AN147</f>
        <v>0</v>
      </c>
      <c r="R24" s="269">
        <f>'Zadanie 1'!AP147</f>
        <v>0</v>
      </c>
      <c r="S24" s="266">
        <f>'Zadanie 1'!AS147</f>
        <v>0</v>
      </c>
      <c r="T24" s="267">
        <f>'Zadanie 1'!AU147</f>
        <v>0</v>
      </c>
      <c r="U24" s="268">
        <f>'Zadanie 1'!AW147</f>
        <v>0</v>
      </c>
      <c r="V24" s="269">
        <f>'Zadanie 1'!AY147</f>
        <v>0</v>
      </c>
      <c r="W24" s="266">
        <f>'Zadanie 1'!BB147</f>
        <v>0</v>
      </c>
      <c r="X24" s="267">
        <f>'Zadanie 1'!BD147</f>
        <v>0</v>
      </c>
      <c r="Y24" s="268">
        <f>'Zadanie 1'!BF147</f>
        <v>0</v>
      </c>
      <c r="Z24" s="269">
        <f>'Zadanie 1'!BH147</f>
        <v>0</v>
      </c>
      <c r="AA24" s="266">
        <f>'Zadanie 1'!BK147</f>
        <v>0</v>
      </c>
      <c r="AB24" s="267">
        <f>'Zadanie 1'!BM147</f>
        <v>0</v>
      </c>
      <c r="AC24" s="268">
        <f>'Zadanie 1'!BO147</f>
        <v>0</v>
      </c>
      <c r="AD24" s="269">
        <f>'Zadanie 1'!BQ147</f>
        <v>0</v>
      </c>
      <c r="AE24" s="266">
        <f>'Zadanie 1'!BT147</f>
        <v>0</v>
      </c>
      <c r="AF24" s="267">
        <f>'Zadanie 1'!BV147</f>
        <v>0</v>
      </c>
      <c r="AG24" s="268">
        <f>'Zadanie 1'!BX147</f>
        <v>0</v>
      </c>
      <c r="AH24" s="269">
        <f>'Zadanie 1'!BZ147</f>
        <v>0</v>
      </c>
    </row>
    <row r="25" spans="1:34" x14ac:dyDescent="0.3">
      <c r="A25" s="222" t="str">
        <f>'Zadanie 1'!A162</f>
        <v>Usługi wewnętrzne - sprzęt własny razem</v>
      </c>
      <c r="B25" s="199">
        <f>'Zadanie 1'!F162</f>
        <v>0</v>
      </c>
      <c r="C25" s="223">
        <f>'Zadanie 1'!I162</f>
        <v>0</v>
      </c>
      <c r="D25" s="224">
        <f>'Zadanie 1'!K162</f>
        <v>0</v>
      </c>
      <c r="E25" s="222">
        <f>'Zadanie 1'!M162</f>
        <v>0</v>
      </c>
      <c r="F25" s="225">
        <f>'Zadanie 1'!O162</f>
        <v>0</v>
      </c>
      <c r="G25" s="223">
        <f>'Zadanie 1'!R162</f>
        <v>0</v>
      </c>
      <c r="H25" s="224">
        <f>'Zadanie 1'!T162</f>
        <v>0</v>
      </c>
      <c r="I25" s="222">
        <f>'Zadanie 1'!V162</f>
        <v>0</v>
      </c>
      <c r="J25" s="225">
        <f>'Zadanie 1'!X162</f>
        <v>0</v>
      </c>
      <c r="K25" s="223">
        <f>'Zadanie 1'!AA162</f>
        <v>0</v>
      </c>
      <c r="L25" s="224">
        <f>'Zadanie 1'!AC162</f>
        <v>0</v>
      </c>
      <c r="M25" s="222">
        <f>'Zadanie 1'!AE162</f>
        <v>0</v>
      </c>
      <c r="N25" s="225">
        <f>'Zadanie 1'!AG162</f>
        <v>0</v>
      </c>
      <c r="O25" s="223">
        <f>'Zadanie 1'!AJ162</f>
        <v>0</v>
      </c>
      <c r="P25" s="224">
        <f>'Zadanie 1'!AL162</f>
        <v>0</v>
      </c>
      <c r="Q25" s="222">
        <f>'Zadanie 1'!AN162</f>
        <v>0</v>
      </c>
      <c r="R25" s="225">
        <f>'Zadanie 1'!AP162</f>
        <v>0</v>
      </c>
      <c r="S25" s="223">
        <f>'Zadanie 1'!AS162</f>
        <v>0</v>
      </c>
      <c r="T25" s="224">
        <f>'Zadanie 1'!AU162</f>
        <v>0</v>
      </c>
      <c r="U25" s="222">
        <f>'Zadanie 1'!AW162</f>
        <v>0</v>
      </c>
      <c r="V25" s="225">
        <f>'Zadanie 1'!AY162</f>
        <v>0</v>
      </c>
      <c r="W25" s="223">
        <f>'Zadanie 1'!BB162</f>
        <v>0</v>
      </c>
      <c r="X25" s="224">
        <f>'Zadanie 1'!BD162</f>
        <v>0</v>
      </c>
      <c r="Y25" s="222">
        <f>'Zadanie 1'!BF162</f>
        <v>0</v>
      </c>
      <c r="Z25" s="225">
        <f>'Zadanie 1'!BH162</f>
        <v>0</v>
      </c>
      <c r="AA25" s="223">
        <f>'Zadanie 1'!BK162</f>
        <v>0</v>
      </c>
      <c r="AB25" s="224">
        <f>'Zadanie 1'!BM162</f>
        <v>0</v>
      </c>
      <c r="AC25" s="222">
        <f>'Zadanie 1'!BO162</f>
        <v>0</v>
      </c>
      <c r="AD25" s="225">
        <f>'Zadanie 1'!BQ162</f>
        <v>0</v>
      </c>
      <c r="AE25" s="223">
        <f>'Zadanie 1'!BT162</f>
        <v>0</v>
      </c>
      <c r="AF25" s="224">
        <f>'Zadanie 1'!BV162</f>
        <v>0</v>
      </c>
      <c r="AG25" s="222">
        <f>'Zadanie 1'!BX162</f>
        <v>0</v>
      </c>
      <c r="AH25" s="225">
        <f>'Zadanie 1'!BZ162</f>
        <v>0</v>
      </c>
    </row>
    <row r="26" spans="1:34" ht="15" thickBot="1" x14ac:dyDescent="0.35">
      <c r="A26" s="226" t="str">
        <f>'Zadanie 1'!A173</f>
        <v>Wynagrodzenia pracowników własnych razem</v>
      </c>
      <c r="B26" s="227">
        <f>'Zadanie 1'!F173</f>
        <v>0</v>
      </c>
      <c r="C26" s="228">
        <f>'Zadanie 1'!I173</f>
        <v>0</v>
      </c>
      <c r="D26" s="229">
        <f>'Zadanie 1'!K173</f>
        <v>0</v>
      </c>
      <c r="E26" s="226">
        <f>'Zadanie 1'!M173</f>
        <v>0</v>
      </c>
      <c r="F26" s="230">
        <f>'Zadanie 1'!O173</f>
        <v>0</v>
      </c>
      <c r="G26" s="228">
        <f>'Zadanie 1'!R173</f>
        <v>0</v>
      </c>
      <c r="H26" s="229">
        <f>'Zadanie 1'!T173</f>
        <v>0</v>
      </c>
      <c r="I26" s="226">
        <f>'Zadanie 1'!V173</f>
        <v>0</v>
      </c>
      <c r="J26" s="230">
        <f>'Zadanie 1'!X173</f>
        <v>0</v>
      </c>
      <c r="K26" s="228">
        <f>'Zadanie 1'!AA173</f>
        <v>0</v>
      </c>
      <c r="L26" s="229">
        <f>'Zadanie 1'!AC173</f>
        <v>0</v>
      </c>
      <c r="M26" s="226">
        <f>'Zadanie 1'!AE173</f>
        <v>0</v>
      </c>
      <c r="N26" s="230">
        <f>'Zadanie 1'!AG173</f>
        <v>0</v>
      </c>
      <c r="O26" s="228">
        <f>'Zadanie 1'!AJ173</f>
        <v>0</v>
      </c>
      <c r="P26" s="229">
        <f>'Zadanie 1'!AL173</f>
        <v>0</v>
      </c>
      <c r="Q26" s="226">
        <f>'Zadanie 1'!AN173</f>
        <v>0</v>
      </c>
      <c r="R26" s="230">
        <f>'Zadanie 1'!AP173</f>
        <v>0</v>
      </c>
      <c r="S26" s="228">
        <f>'Zadanie 1'!AS173</f>
        <v>0</v>
      </c>
      <c r="T26" s="229">
        <f>'Zadanie 1'!AU173</f>
        <v>0</v>
      </c>
      <c r="U26" s="226">
        <f>'Zadanie 1'!AW173</f>
        <v>0</v>
      </c>
      <c r="V26" s="230">
        <f>'Zadanie 1'!AY173</f>
        <v>0</v>
      </c>
      <c r="W26" s="228">
        <f>'Zadanie 1'!BB173</f>
        <v>0</v>
      </c>
      <c r="X26" s="229">
        <f>'Zadanie 1'!BD173</f>
        <v>0</v>
      </c>
      <c r="Y26" s="226">
        <f>'Zadanie 1'!BF173</f>
        <v>0</v>
      </c>
      <c r="Z26" s="230">
        <f>'Zadanie 1'!BH173</f>
        <v>0</v>
      </c>
      <c r="AA26" s="228">
        <f>'Zadanie 1'!BK173</f>
        <v>0</v>
      </c>
      <c r="AB26" s="229">
        <f>'Zadanie 1'!BM173</f>
        <v>0</v>
      </c>
      <c r="AC26" s="226">
        <f>'Zadanie 1'!BO173</f>
        <v>0</v>
      </c>
      <c r="AD26" s="230">
        <f>'Zadanie 1'!BQ173</f>
        <v>0</v>
      </c>
      <c r="AE26" s="228">
        <f>'Zadanie 1'!BT173</f>
        <v>0</v>
      </c>
      <c r="AF26" s="229">
        <f>'Zadanie 1'!BV173</f>
        <v>0</v>
      </c>
      <c r="AG26" s="226">
        <f>'Zadanie 1'!BX173</f>
        <v>0</v>
      </c>
      <c r="AH26" s="230">
        <f>'Zadanie 1'!BZ173</f>
        <v>0</v>
      </c>
    </row>
    <row r="27" spans="1:34" ht="15" thickBot="1" x14ac:dyDescent="0.35">
      <c r="A27" s="237" t="str">
        <f>'Zadanie 1'!A174</f>
        <v>Koszty wewnętrzne rozliczone na projekt razem</v>
      </c>
      <c r="B27" s="238">
        <f>'Zadanie 1'!F174</f>
        <v>0</v>
      </c>
      <c r="C27" s="239">
        <f>'Zadanie 1'!I174</f>
        <v>0</v>
      </c>
      <c r="D27" s="240">
        <f>'Zadanie 1'!K174</f>
        <v>0</v>
      </c>
      <c r="E27" s="241">
        <f>'Zadanie 1'!M174</f>
        <v>0</v>
      </c>
      <c r="F27" s="242">
        <f>'Zadanie 1'!O174</f>
        <v>0</v>
      </c>
      <c r="G27" s="239">
        <f>'Zadanie 1'!R174</f>
        <v>0</v>
      </c>
      <c r="H27" s="240">
        <f>'Zadanie 1'!T174</f>
        <v>0</v>
      </c>
      <c r="I27" s="241">
        <f>'Zadanie 1'!V174</f>
        <v>0</v>
      </c>
      <c r="J27" s="242">
        <f>'Zadanie 1'!X174</f>
        <v>0</v>
      </c>
      <c r="K27" s="239">
        <f>'Zadanie 1'!AA174</f>
        <v>0</v>
      </c>
      <c r="L27" s="240">
        <f>'Zadanie 1'!AC174</f>
        <v>0</v>
      </c>
      <c r="M27" s="241">
        <f>'Zadanie 1'!AE174</f>
        <v>0</v>
      </c>
      <c r="N27" s="242">
        <f>'Zadanie 1'!AG174</f>
        <v>0</v>
      </c>
      <c r="O27" s="239">
        <f>'Zadanie 1'!AJ174</f>
        <v>0</v>
      </c>
      <c r="P27" s="240">
        <f>'Zadanie 1'!AL174</f>
        <v>0</v>
      </c>
      <c r="Q27" s="241">
        <f>'Zadanie 1'!AN174</f>
        <v>0</v>
      </c>
      <c r="R27" s="242">
        <f>'Zadanie 1'!AP174</f>
        <v>0</v>
      </c>
      <c r="S27" s="239">
        <f>'Zadanie 1'!AS174</f>
        <v>0</v>
      </c>
      <c r="T27" s="240">
        <f>'Zadanie 1'!AU174</f>
        <v>0</v>
      </c>
      <c r="U27" s="241">
        <f>'Zadanie 1'!AW174</f>
        <v>0</v>
      </c>
      <c r="V27" s="242">
        <f>'Zadanie 1'!AY174</f>
        <v>0</v>
      </c>
      <c r="W27" s="239">
        <f>'Zadanie 1'!BB174</f>
        <v>0</v>
      </c>
      <c r="X27" s="240">
        <f>'Zadanie 1'!BD174</f>
        <v>0</v>
      </c>
      <c r="Y27" s="241">
        <f>'Zadanie 1'!BF174</f>
        <v>0</v>
      </c>
      <c r="Z27" s="242">
        <f>'Zadanie 1'!BH174</f>
        <v>0</v>
      </c>
      <c r="AA27" s="239">
        <f>'Zadanie 1'!BK174</f>
        <v>0</v>
      </c>
      <c r="AB27" s="240">
        <f>'Zadanie 1'!BM174</f>
        <v>0</v>
      </c>
      <c r="AC27" s="241">
        <f>'Zadanie 1'!BO174</f>
        <v>0</v>
      </c>
      <c r="AD27" s="242">
        <f>'Zadanie 1'!BQ174</f>
        <v>0</v>
      </c>
      <c r="AE27" s="239">
        <f>'Zadanie 1'!BT174</f>
        <v>0</v>
      </c>
      <c r="AF27" s="240">
        <f>'Zadanie 1'!BV174</f>
        <v>0</v>
      </c>
      <c r="AG27" s="241">
        <f>'Zadanie 1'!BX174</f>
        <v>0</v>
      </c>
      <c r="AH27" s="242">
        <f>'Zadanie 1'!BZ174</f>
        <v>0</v>
      </c>
    </row>
    <row r="28" spans="1:34" x14ac:dyDescent="0.3">
      <c r="A28" s="222" t="str">
        <f>'Zadanie 1'!A175</f>
        <v>Koszty projektu razem</v>
      </c>
      <c r="B28" s="199">
        <f>'Zadanie 1'!F175</f>
        <v>0</v>
      </c>
      <c r="C28" s="223">
        <f>'Zadanie 1'!I175</f>
        <v>0</v>
      </c>
      <c r="D28" s="224">
        <f>'Zadanie 1'!K175</f>
        <v>0</v>
      </c>
      <c r="E28" s="222">
        <f>'Zadanie 1'!M175</f>
        <v>0</v>
      </c>
      <c r="F28" s="225">
        <f>'Zadanie 1'!O175</f>
        <v>0</v>
      </c>
      <c r="G28" s="223">
        <f>'Zadanie 1'!R175</f>
        <v>0</v>
      </c>
      <c r="H28" s="224">
        <f>'Zadanie 1'!T175</f>
        <v>0</v>
      </c>
      <c r="I28" s="222">
        <f>'Zadanie 1'!V175</f>
        <v>0</v>
      </c>
      <c r="J28" s="225">
        <f>'Zadanie 1'!X175</f>
        <v>0</v>
      </c>
      <c r="K28" s="223">
        <f>'Zadanie 1'!AA175</f>
        <v>0</v>
      </c>
      <c r="L28" s="224">
        <f>'Zadanie 1'!AC175</f>
        <v>0</v>
      </c>
      <c r="M28" s="222">
        <f>'Zadanie 1'!AE175</f>
        <v>0</v>
      </c>
      <c r="N28" s="225">
        <f>'Zadanie 1'!AG175</f>
        <v>0</v>
      </c>
      <c r="O28" s="223">
        <f>'Zadanie 1'!AJ175</f>
        <v>0</v>
      </c>
      <c r="P28" s="224">
        <f>'Zadanie 1'!AL175</f>
        <v>0</v>
      </c>
      <c r="Q28" s="222">
        <f>'Zadanie 1'!AN175</f>
        <v>0</v>
      </c>
      <c r="R28" s="225">
        <f>'Zadanie 1'!AP175</f>
        <v>0</v>
      </c>
      <c r="S28" s="223">
        <f>'Zadanie 1'!AS175</f>
        <v>0</v>
      </c>
      <c r="T28" s="224">
        <f>'Zadanie 1'!AU175</f>
        <v>0</v>
      </c>
      <c r="U28" s="222">
        <f>'Zadanie 1'!AW175</f>
        <v>0</v>
      </c>
      <c r="V28" s="225">
        <f>'Zadanie 1'!AY175</f>
        <v>0</v>
      </c>
      <c r="W28" s="223">
        <f>'Zadanie 1'!BB175</f>
        <v>0</v>
      </c>
      <c r="X28" s="224">
        <f>'Zadanie 1'!BD175</f>
        <v>0</v>
      </c>
      <c r="Y28" s="222">
        <f>'Zadanie 1'!BF175</f>
        <v>0</v>
      </c>
      <c r="Z28" s="225">
        <f>'Zadanie 1'!BH175</f>
        <v>0</v>
      </c>
      <c r="AA28" s="223">
        <f>'Zadanie 1'!BK175</f>
        <v>0</v>
      </c>
      <c r="AB28" s="224">
        <f>'Zadanie 1'!BM175</f>
        <v>0</v>
      </c>
      <c r="AC28" s="222">
        <f>'Zadanie 1'!BO175</f>
        <v>0</v>
      </c>
      <c r="AD28" s="225">
        <f>'Zadanie 1'!BQ175</f>
        <v>0</v>
      </c>
      <c r="AE28" s="223">
        <f>'Zadanie 1'!BT175</f>
        <v>0</v>
      </c>
      <c r="AF28" s="224">
        <f>'Zadanie 1'!BV175</f>
        <v>0</v>
      </c>
      <c r="AG28" s="222">
        <f>'Zadanie 1'!BX175</f>
        <v>0</v>
      </c>
      <c r="AH28" s="225">
        <f>'Zadanie 1'!BZ175</f>
        <v>0</v>
      </c>
    </row>
    <row r="29" spans="1:34" ht="15" thickBot="1" x14ac:dyDescent="0.35">
      <c r="A29" s="226" t="str">
        <f>'Zadanie 1'!A176</f>
        <v>Rezerwa na koszty</v>
      </c>
      <c r="B29" s="227">
        <f>'Zadanie 1'!F176</f>
        <v>0</v>
      </c>
      <c r="C29" s="228">
        <f>'Zadanie 1'!I176</f>
        <v>0</v>
      </c>
      <c r="D29" s="229">
        <f>'Zadanie 1'!K176</f>
        <v>0</v>
      </c>
      <c r="E29" s="226">
        <f>'Zadanie 1'!M176</f>
        <v>0</v>
      </c>
      <c r="F29" s="230">
        <f>'Zadanie 1'!O176</f>
        <v>0</v>
      </c>
      <c r="G29" s="228">
        <f>'Zadanie 1'!R176</f>
        <v>0</v>
      </c>
      <c r="H29" s="229">
        <f>'Zadanie 1'!T176</f>
        <v>0</v>
      </c>
      <c r="I29" s="226">
        <f>'Zadanie 1'!V176</f>
        <v>0</v>
      </c>
      <c r="J29" s="230">
        <f>'Zadanie 1'!X176</f>
        <v>0</v>
      </c>
      <c r="K29" s="228">
        <f>'Zadanie 1'!AA176</f>
        <v>0</v>
      </c>
      <c r="L29" s="229">
        <f>'Zadanie 1'!AC176</f>
        <v>0</v>
      </c>
      <c r="M29" s="226">
        <f>'Zadanie 1'!AE176</f>
        <v>0</v>
      </c>
      <c r="N29" s="230">
        <f>'Zadanie 1'!AG176</f>
        <v>0</v>
      </c>
      <c r="O29" s="228">
        <f>'Zadanie 1'!AJ176</f>
        <v>0</v>
      </c>
      <c r="P29" s="229">
        <f>'Zadanie 1'!AL176</f>
        <v>0</v>
      </c>
      <c r="Q29" s="226">
        <f>'Zadanie 1'!AN176</f>
        <v>0</v>
      </c>
      <c r="R29" s="230">
        <f>'Zadanie 1'!AP176</f>
        <v>0</v>
      </c>
      <c r="S29" s="228">
        <f>'Zadanie 1'!AS176</f>
        <v>0</v>
      </c>
      <c r="T29" s="229">
        <f>'Zadanie 1'!AU176</f>
        <v>0</v>
      </c>
      <c r="U29" s="226">
        <f>'Zadanie 1'!AW176</f>
        <v>0</v>
      </c>
      <c r="V29" s="230">
        <f>'Zadanie 1'!AY176</f>
        <v>0</v>
      </c>
      <c r="W29" s="228">
        <f>'Zadanie 1'!BB176</f>
        <v>0</v>
      </c>
      <c r="X29" s="229">
        <f>'Zadanie 1'!BD176</f>
        <v>0</v>
      </c>
      <c r="Y29" s="226">
        <f>'Zadanie 1'!BF176</f>
        <v>0</v>
      </c>
      <c r="Z29" s="230">
        <f>'Zadanie 1'!BH176</f>
        <v>0</v>
      </c>
      <c r="AA29" s="228">
        <f>'Zadanie 1'!BK176</f>
        <v>0</v>
      </c>
      <c r="AB29" s="229">
        <f>'Zadanie 1'!BM176</f>
        <v>0</v>
      </c>
      <c r="AC29" s="226">
        <f>'Zadanie 1'!BO176</f>
        <v>0</v>
      </c>
      <c r="AD29" s="230">
        <f>'Zadanie 1'!BQ176</f>
        <v>0</v>
      </c>
      <c r="AE29" s="228">
        <f>'Zadanie 1'!BT176</f>
        <v>0</v>
      </c>
      <c r="AF29" s="229">
        <f>'Zadanie 1'!BV176</f>
        <v>0</v>
      </c>
      <c r="AG29" s="226">
        <f>'Zadanie 1'!BX176</f>
        <v>0</v>
      </c>
      <c r="AH29" s="230">
        <f>'Zadanie 1'!BZ176</f>
        <v>0</v>
      </c>
    </row>
    <row r="30" spans="1:34" s="221" customFormat="1" ht="16.2" thickBot="1" x14ac:dyDescent="0.35">
      <c r="A30" s="231" t="str">
        <f>'Zadanie 1'!A177</f>
        <v>Koszty projektu razem z rezerwą</v>
      </c>
      <c r="B30" s="372">
        <f>'Zadanie 1'!F177</f>
        <v>0</v>
      </c>
      <c r="C30" s="373">
        <f>'Zadanie 1'!I177</f>
        <v>0</v>
      </c>
      <c r="D30" s="374">
        <f>'Zadanie 1'!K177</f>
        <v>0</v>
      </c>
      <c r="E30" s="375">
        <f>'Zadanie 1'!M177</f>
        <v>0</v>
      </c>
      <c r="F30" s="376">
        <f>'Zadanie 1'!O177</f>
        <v>0</v>
      </c>
      <c r="G30" s="373">
        <f>'Zadanie 1'!R177</f>
        <v>0</v>
      </c>
      <c r="H30" s="374">
        <f>'Zadanie 1'!T177</f>
        <v>0</v>
      </c>
      <c r="I30" s="375">
        <f>'Zadanie 1'!V177</f>
        <v>0</v>
      </c>
      <c r="J30" s="376">
        <f>'Zadanie 1'!X177</f>
        <v>0</v>
      </c>
      <c r="K30" s="373">
        <f>'Zadanie 1'!AA177</f>
        <v>0</v>
      </c>
      <c r="L30" s="374">
        <f>'Zadanie 1'!AC177</f>
        <v>0</v>
      </c>
      <c r="M30" s="375">
        <f>'Zadanie 1'!AE177</f>
        <v>0</v>
      </c>
      <c r="N30" s="376">
        <f>'Zadanie 1'!AG177</f>
        <v>0</v>
      </c>
      <c r="O30" s="373">
        <f>'Zadanie 1'!AJ177</f>
        <v>0</v>
      </c>
      <c r="P30" s="374">
        <f>'Zadanie 1'!AL177</f>
        <v>0</v>
      </c>
      <c r="Q30" s="375">
        <f>'Zadanie 1'!AN177</f>
        <v>0</v>
      </c>
      <c r="R30" s="376">
        <f>'Zadanie 1'!AP177</f>
        <v>0</v>
      </c>
      <c r="S30" s="373">
        <f>'Zadanie 1'!AS177</f>
        <v>0</v>
      </c>
      <c r="T30" s="374">
        <f>'Zadanie 1'!AU177</f>
        <v>0</v>
      </c>
      <c r="U30" s="375">
        <f>'Zadanie 1'!AW177</f>
        <v>0</v>
      </c>
      <c r="V30" s="376">
        <f>'Zadanie 1'!AY177</f>
        <v>0</v>
      </c>
      <c r="W30" s="373">
        <f>'Zadanie 1'!BB177</f>
        <v>0</v>
      </c>
      <c r="X30" s="374">
        <f>'Zadanie 1'!BD177</f>
        <v>0</v>
      </c>
      <c r="Y30" s="375">
        <f>'Zadanie 1'!BF177</f>
        <v>0</v>
      </c>
      <c r="Z30" s="376">
        <f>'Zadanie 1'!BH177</f>
        <v>0</v>
      </c>
      <c r="AA30" s="373">
        <f>'Zadanie 1'!BK177</f>
        <v>0</v>
      </c>
      <c r="AB30" s="374">
        <f>'Zadanie 1'!BM177</f>
        <v>0</v>
      </c>
      <c r="AC30" s="375">
        <f>'Zadanie 1'!BO177</f>
        <v>0</v>
      </c>
      <c r="AD30" s="376">
        <f>'Zadanie 1'!BQ177</f>
        <v>0</v>
      </c>
      <c r="AE30" s="373">
        <f>'Zadanie 1'!BT177</f>
        <v>0</v>
      </c>
      <c r="AF30" s="374">
        <f>'Zadanie 1'!BV177</f>
        <v>0</v>
      </c>
      <c r="AG30" s="375">
        <f>'Zadanie 1'!BX177</f>
        <v>0</v>
      </c>
      <c r="AH30" s="376">
        <f>'Zadanie 1'!BZ177</f>
        <v>0</v>
      </c>
    </row>
    <row r="31" spans="1:34" s="221" customFormat="1" ht="16.2" thickBot="1" x14ac:dyDescent="0.35">
      <c r="A31" s="270" t="str">
        <f>'Zadanie 1'!A178</f>
        <v>Marża II - po kosztach razem z rezerwą</v>
      </c>
      <c r="B31" s="379">
        <f>'Zadanie 1'!F178</f>
        <v>0</v>
      </c>
      <c r="C31" s="377">
        <f>'Zadanie 1'!I178</f>
        <v>0</v>
      </c>
      <c r="D31" s="377">
        <f>'Zadanie 1'!K178</f>
        <v>0</v>
      </c>
      <c r="E31" s="377">
        <f>'Zadanie 1'!M178</f>
        <v>0</v>
      </c>
      <c r="F31" s="379">
        <f>'Zadanie 1'!O178</f>
        <v>0</v>
      </c>
      <c r="G31" s="377">
        <f>'Zadanie 1'!R178</f>
        <v>0</v>
      </c>
      <c r="H31" s="377">
        <f>'Zadanie 1'!T178</f>
        <v>0</v>
      </c>
      <c r="I31" s="377">
        <f>'Zadanie 1'!V178</f>
        <v>0</v>
      </c>
      <c r="J31" s="379">
        <f>'Zadanie 1'!X178</f>
        <v>0</v>
      </c>
      <c r="K31" s="377">
        <f>'Zadanie 1'!AA178</f>
        <v>0</v>
      </c>
      <c r="L31" s="377">
        <f>'Zadanie 1'!AC178</f>
        <v>0</v>
      </c>
      <c r="M31" s="377">
        <f>'Zadanie 1'!AE178</f>
        <v>0</v>
      </c>
      <c r="N31" s="379">
        <f>'Zadanie 1'!AG178</f>
        <v>0</v>
      </c>
      <c r="O31" s="377">
        <f>'Zadanie 1'!AJ178</f>
        <v>0</v>
      </c>
      <c r="P31" s="377">
        <f>'Zadanie 1'!AL178</f>
        <v>0</v>
      </c>
      <c r="Q31" s="377">
        <f>'Zadanie 1'!AN178</f>
        <v>0</v>
      </c>
      <c r="R31" s="379">
        <f>'Zadanie 1'!AP178</f>
        <v>0</v>
      </c>
      <c r="S31" s="377">
        <f>'Zadanie 1'!AS178</f>
        <v>0</v>
      </c>
      <c r="T31" s="377">
        <f>'Zadanie 1'!AU178</f>
        <v>0</v>
      </c>
      <c r="U31" s="377">
        <f>'Zadanie 1'!AW178</f>
        <v>0</v>
      </c>
      <c r="V31" s="379">
        <f>'Zadanie 1'!AY178</f>
        <v>0</v>
      </c>
      <c r="W31" s="377">
        <f>'Zadanie 1'!BB178</f>
        <v>0</v>
      </c>
      <c r="X31" s="377">
        <f>'Zadanie 1'!BD178</f>
        <v>0</v>
      </c>
      <c r="Y31" s="377">
        <f>'Zadanie 1'!BF178</f>
        <v>0</v>
      </c>
      <c r="Z31" s="379">
        <f>'Zadanie 1'!BH178</f>
        <v>0</v>
      </c>
      <c r="AA31" s="377">
        <f>'Zadanie 1'!BK178</f>
        <v>0</v>
      </c>
      <c r="AB31" s="377">
        <f>'Zadanie 1'!BM178</f>
        <v>0</v>
      </c>
      <c r="AC31" s="377">
        <f>'Zadanie 1'!BO178</f>
        <v>0</v>
      </c>
      <c r="AD31" s="379">
        <f>'Zadanie 1'!BQ178</f>
        <v>0</v>
      </c>
      <c r="AE31" s="377">
        <f>'Zadanie 1'!BT178</f>
        <v>0</v>
      </c>
      <c r="AF31" s="377">
        <f>'Zadanie 1'!BV178</f>
        <v>0</v>
      </c>
      <c r="AG31" s="377">
        <f>'Zadanie 1'!BX178</f>
        <v>0</v>
      </c>
      <c r="AH31" s="379">
        <f>'Zadanie 1'!BZ178</f>
        <v>0</v>
      </c>
    </row>
    <row r="32" spans="1:34" s="200" customFormat="1" ht="15" thickBot="1" x14ac:dyDescent="0.35">
      <c r="A32" s="263" t="str">
        <f>'Zadanie 1'!A179</f>
        <v xml:space="preserve">Wskaźnik rentowności sprzedaży projektu </v>
      </c>
      <c r="B32" s="381" t="e">
        <f>'Zadanie 1'!F179</f>
        <v>#DIV/0!</v>
      </c>
      <c r="C32" s="378" t="e">
        <f>'Zadanie 1'!I179</f>
        <v>#DIV/0!</v>
      </c>
      <c r="D32" s="378" t="e">
        <f>'Zadanie 1'!K179</f>
        <v>#DIV/0!</v>
      </c>
      <c r="E32" s="378" t="e">
        <f>'Zadanie 1'!M179</f>
        <v>#DIV/0!</v>
      </c>
      <c r="F32" s="380" t="e">
        <f>'Zadanie 1'!O179</f>
        <v>#DIV/0!</v>
      </c>
      <c r="G32" s="378" t="e">
        <f>'Zadanie 1'!R179</f>
        <v>#DIV/0!</v>
      </c>
      <c r="H32" s="378" t="e">
        <f>'Zadanie 1'!T179</f>
        <v>#DIV/0!</v>
      </c>
      <c r="I32" s="378" t="e">
        <f>'Zadanie 1'!V179</f>
        <v>#DIV/0!</v>
      </c>
      <c r="J32" s="380" t="e">
        <f>'Zadanie 1'!X179</f>
        <v>#DIV/0!</v>
      </c>
      <c r="K32" s="378" t="e">
        <f>'Zadanie 1'!AA179</f>
        <v>#DIV/0!</v>
      </c>
      <c r="L32" s="378" t="e">
        <f>'Zadanie 1'!AC179</f>
        <v>#DIV/0!</v>
      </c>
      <c r="M32" s="378" t="e">
        <f>'Zadanie 1'!AE179</f>
        <v>#DIV/0!</v>
      </c>
      <c r="N32" s="380" t="e">
        <f>'Zadanie 1'!AG179</f>
        <v>#DIV/0!</v>
      </c>
      <c r="O32" s="378" t="e">
        <f>'Zadanie 1'!AJ179</f>
        <v>#DIV/0!</v>
      </c>
      <c r="P32" s="378" t="e">
        <f>'Zadanie 1'!AL179</f>
        <v>#DIV/0!</v>
      </c>
      <c r="Q32" s="378" t="e">
        <f>'Zadanie 1'!AN179</f>
        <v>#DIV/0!</v>
      </c>
      <c r="R32" s="380" t="e">
        <f>'Zadanie 1'!AP179</f>
        <v>#DIV/0!</v>
      </c>
      <c r="S32" s="378" t="e">
        <f>'Zadanie 1'!AS179</f>
        <v>#DIV/0!</v>
      </c>
      <c r="T32" s="378" t="e">
        <f>'Zadanie 1'!AU179</f>
        <v>#DIV/0!</v>
      </c>
      <c r="U32" s="378" t="e">
        <f>'Zadanie 1'!AW179</f>
        <v>#DIV/0!</v>
      </c>
      <c r="V32" s="380" t="e">
        <f>'Zadanie 1'!AY179</f>
        <v>#DIV/0!</v>
      </c>
      <c r="W32" s="378" t="e">
        <f>'Zadanie 1'!BB179</f>
        <v>#DIV/0!</v>
      </c>
      <c r="X32" s="378" t="e">
        <f>'Zadanie 1'!BD179</f>
        <v>#DIV/0!</v>
      </c>
      <c r="Y32" s="378" t="e">
        <f>'Zadanie 1'!BF179</f>
        <v>#DIV/0!</v>
      </c>
      <c r="Z32" s="380" t="e">
        <f>'Zadanie 1'!BH179</f>
        <v>#DIV/0!</v>
      </c>
      <c r="AA32" s="378" t="e">
        <f>'Zadanie 1'!BK179</f>
        <v>#DIV/0!</v>
      </c>
      <c r="AB32" s="378" t="e">
        <f>'Zadanie 1'!BM179</f>
        <v>#DIV/0!</v>
      </c>
      <c r="AC32" s="378" t="e">
        <f>'Zadanie 1'!BO179</f>
        <v>#DIV/0!</v>
      </c>
      <c r="AD32" s="380" t="e">
        <f>'Zadanie 1'!BQ179</f>
        <v>#DIV/0!</v>
      </c>
      <c r="AE32" s="378" t="e">
        <f>'Zadanie 1'!BT179</f>
        <v>#DIV/0!</v>
      </c>
      <c r="AF32" s="378" t="e">
        <f>'Zadanie 1'!BV179</f>
        <v>#DIV/0!</v>
      </c>
      <c r="AG32" s="378" t="e">
        <f>'Zadanie 1'!BX179</f>
        <v>#DIV/0!</v>
      </c>
      <c r="AH32" s="380" t="e">
        <f>'Zadanie 1'!BZ179</f>
        <v>#DIV/0!</v>
      </c>
    </row>
  </sheetData>
  <sheetProtection algorithmName="SHA-512" hashValue="u0wNvhANBti4V2nxa0fy4VixqWcpO50dojcQrcGpmkL021MQlxod+NxK2NJFosfvVOLPswnA57WASeuKSIlJsQ==" saltValue="h/r4OmTGl5eJTdFQ390MZg==" spinCount="100000" sheet="1" objects="1" scenarios="1"/>
  <conditionalFormatting sqref="B31:AH32">
    <cfRule type="cellIs" dxfId="41" priority="83" operator="greaterThan">
      <formula>0</formula>
    </cfRule>
  </conditionalFormatting>
  <conditionalFormatting sqref="C14:AH14 B31:AH32">
    <cfRule type="cellIs" dxfId="40" priority="82" operator="lessThan">
      <formula>0</formula>
    </cfRule>
  </conditionalFormatting>
  <conditionalFormatting sqref="C16:AH16">
    <cfRule type="cellIs" dxfId="39" priority="30" operator="lessThan">
      <formula>0</formula>
    </cfRule>
  </conditionalFormatting>
  <conditionalFormatting sqref="C31:AH32 B32">
    <cfRule type="cellIs" dxfId="38" priority="29" operator="greaterThan">
      <formula>0</formula>
    </cfRule>
  </conditionalFormatting>
  <conditionalFormatting sqref="G31">
    <cfRule type="cellIs" dxfId="37" priority="28" operator="greaterThan">
      <formula>0</formula>
    </cfRule>
  </conditionalFormatting>
  <conditionalFormatting sqref="H32">
    <cfRule type="cellIs" dxfId="36" priority="27" operator="greaterThan">
      <formula>0</formula>
    </cfRule>
  </conditionalFormatting>
  <conditionalFormatting sqref="I31:AH31">
    <cfRule type="cellIs" dxfId="35" priority="1" operator="greater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96FF3-4E58-4BE2-8A0B-8013D95D1DB5}">
  <dimension ref="A1:M122"/>
  <sheetViews>
    <sheetView tabSelected="1" topLeftCell="A57" zoomScale="85" zoomScaleNormal="85" workbookViewId="0">
      <selection activeCell="B13" sqref="B13"/>
    </sheetView>
  </sheetViews>
  <sheetFormatPr defaultRowHeight="14.4" x14ac:dyDescent="0.3"/>
  <cols>
    <col min="1" max="1" width="54.5546875" customWidth="1"/>
    <col min="2" max="2" width="17" customWidth="1"/>
    <col min="3" max="3" width="14.33203125" customWidth="1"/>
    <col min="4" max="5" width="13.77734375" customWidth="1"/>
    <col min="6" max="6" width="12.5546875" customWidth="1"/>
    <col min="7" max="7" width="15" customWidth="1"/>
    <col min="8" max="8" width="12.77734375" customWidth="1"/>
    <col min="9" max="9" width="14.44140625" customWidth="1"/>
    <col min="10" max="10" width="15.44140625" customWidth="1"/>
  </cols>
  <sheetData>
    <row r="1" spans="1:10" ht="25.8" x14ac:dyDescent="0.5">
      <c r="A1" s="255" t="s">
        <v>92</v>
      </c>
    </row>
    <row r="3" spans="1:10" x14ac:dyDescent="0.3">
      <c r="A3" s="200" t="str">
        <f>'Raport Mieś'!A3</f>
        <v xml:space="preserve">Branża </v>
      </c>
      <c r="B3" s="200" t="str">
        <f>'Raport Mieś'!B3</f>
        <v>finanse</v>
      </c>
    </row>
    <row r="4" spans="1:10" x14ac:dyDescent="0.3">
      <c r="A4" s="200" t="str">
        <f>'Raport Mieś'!A4</f>
        <v>Nazwa projektu</v>
      </c>
      <c r="B4" s="200" t="str">
        <f>'Raport Mieś'!B4</f>
        <v>Excel w projektach</v>
      </c>
    </row>
    <row r="5" spans="1:10" x14ac:dyDescent="0.3">
      <c r="A5" s="200" t="str">
        <f>'Raport Mieś'!A5</f>
        <v>Kierownik odpowiedzialny za projekt</v>
      </c>
      <c r="B5" s="200" t="str">
        <f>'Raport Mieś'!B5</f>
        <v>bbb</v>
      </c>
    </row>
    <row r="6" spans="1:10" x14ac:dyDescent="0.3">
      <c r="A6" s="200" t="str">
        <f>'Raport Mieś'!A6</f>
        <v>Numer konta kosztów projektu</v>
      </c>
      <c r="B6" s="200" t="str">
        <f>'Raport Mieś'!B6</f>
        <v>ccc</v>
      </c>
    </row>
    <row r="7" spans="1:10" x14ac:dyDescent="0.3">
      <c r="A7" s="200" t="str">
        <f>'Raport Mieś'!A7</f>
        <v>Data rozpoczęcia projektu</v>
      </c>
      <c r="B7" s="200">
        <f>'Raport Mieś'!B7</f>
        <v>44958</v>
      </c>
    </row>
    <row r="8" spans="1:10" x14ac:dyDescent="0.3">
      <c r="A8" s="200" t="str">
        <f>'Raport Mieś'!A8</f>
        <v>Data zakończenia projektu</v>
      </c>
      <c r="B8" s="200" t="str">
        <f>'Raport Mieś'!B8</f>
        <v>rrr</v>
      </c>
    </row>
    <row r="9" spans="1:10" ht="15" thickBot="1" x14ac:dyDescent="0.35"/>
    <row r="10" spans="1:10" x14ac:dyDescent="0.3">
      <c r="A10" s="178">
        <f>'Raport Mieś'!A12</f>
        <v>0</v>
      </c>
      <c r="B10" s="184" t="str">
        <f>'Raport Mieś'!B12</f>
        <v xml:space="preserve">Razem </v>
      </c>
      <c r="C10" s="250" t="str">
        <f>'Raport Mieś'!F12</f>
        <v>I Kwartał</v>
      </c>
      <c r="D10" s="251" t="str">
        <f>'Raport Mieś'!J12</f>
        <v>II Kwartał</v>
      </c>
      <c r="E10" s="250" t="str">
        <f>'Raport Mieś'!N12</f>
        <v>III Kwartał</v>
      </c>
      <c r="F10" s="251" t="str">
        <f>'Raport Mieś'!R12</f>
        <v>IV Kwartał</v>
      </c>
      <c r="G10" s="250" t="str">
        <f>'Raport Mieś'!V12</f>
        <v>V Kwartał</v>
      </c>
      <c r="H10" s="251" t="str">
        <f>'Raport Mieś'!Z12</f>
        <v>VI Kwartał</v>
      </c>
      <c r="I10" s="250" t="str">
        <f>'Raport Mieś'!AD12</f>
        <v>VII Kwartał</v>
      </c>
      <c r="J10" s="251" t="str">
        <f>'Raport Mieś'!AH12</f>
        <v>VIII  Kwartał</v>
      </c>
    </row>
    <row r="11" spans="1:10" ht="15" thickBot="1" x14ac:dyDescent="0.35">
      <c r="A11" s="182" t="str">
        <f>'Raport Mieś'!A13</f>
        <v>Przychody ze sprzedaży</v>
      </c>
      <c r="B11" s="86" t="str">
        <f>'Raport Mieś'!B13</f>
        <v>Projekt</v>
      </c>
      <c r="C11" s="252" t="str">
        <f>'Raport Mieś'!F13</f>
        <v>Wartość netto</v>
      </c>
      <c r="D11" s="253" t="str">
        <f>'Raport Mieś'!J13</f>
        <v>Wartość netto</v>
      </c>
      <c r="E11" s="252" t="str">
        <f>'Raport Mieś'!N13</f>
        <v>Wartość netto</v>
      </c>
      <c r="F11" s="253" t="str">
        <f>'Raport Mieś'!R13</f>
        <v>Wartość netto</v>
      </c>
      <c r="G11" s="252" t="str">
        <f>'Raport Mieś'!V13</f>
        <v>Wartość netto</v>
      </c>
      <c r="H11" s="253" t="str">
        <f>'Raport Mieś'!Z13</f>
        <v>Wartość netto</v>
      </c>
      <c r="I11" s="252" t="str">
        <f>'Raport Mieś'!AD13</f>
        <v>Wartość netto</v>
      </c>
      <c r="J11" s="253" t="str">
        <f>'Raport Mieś'!AH13</f>
        <v>Wartość netto</v>
      </c>
    </row>
    <row r="12" spans="1:10" x14ac:dyDescent="0.3">
      <c r="A12" s="203" t="str">
        <f>'Raport Mieś'!A14</f>
        <v>Przychody ze sprzedaży razem</v>
      </c>
      <c r="B12" s="194">
        <f>'Raport Mieś'!B14</f>
        <v>0</v>
      </c>
      <c r="C12" s="208">
        <f>'Raport Mieś'!F14</f>
        <v>0</v>
      </c>
      <c r="D12" s="208">
        <f>'Raport Mieś'!J14</f>
        <v>0</v>
      </c>
      <c r="E12" s="208">
        <f>'Raport Mieś'!N14</f>
        <v>0</v>
      </c>
      <c r="F12" s="208">
        <f>'Raport Mieś'!R14</f>
        <v>0</v>
      </c>
      <c r="G12" s="208">
        <f>'Raport Mieś'!V14</f>
        <v>0</v>
      </c>
      <c r="H12" s="208">
        <f>'Raport Mieś'!Z14</f>
        <v>0</v>
      </c>
      <c r="I12" s="208">
        <f>'Raport Mieś'!AD14</f>
        <v>0</v>
      </c>
      <c r="J12" s="208">
        <f>'Raport Mieś'!AH14</f>
        <v>0</v>
      </c>
    </row>
    <row r="13" spans="1:10" x14ac:dyDescent="0.3">
      <c r="A13" s="209" t="str">
        <f>'Raport Mieś'!A15</f>
        <v xml:space="preserve">Gwarancja </v>
      </c>
      <c r="B13" s="195">
        <f>'Raport Mieś'!B15</f>
        <v>0</v>
      </c>
      <c r="C13" s="214">
        <f>'Raport Mieś'!F15</f>
        <v>0</v>
      </c>
      <c r="D13" s="214">
        <f>'Raport Mieś'!J15</f>
        <v>0</v>
      </c>
      <c r="E13" s="214">
        <f>'Raport Mieś'!N15</f>
        <v>0</v>
      </c>
      <c r="F13" s="214">
        <f>'Raport Mieś'!R15</f>
        <v>0</v>
      </c>
      <c r="G13" s="214">
        <f>'Raport Mieś'!V15</f>
        <v>0</v>
      </c>
      <c r="H13" s="214">
        <f>'Raport Mieś'!Z15</f>
        <v>0</v>
      </c>
      <c r="I13" s="214">
        <f>'Raport Mieś'!AD15</f>
        <v>0</v>
      </c>
      <c r="J13" s="214">
        <f>'Raport Mieś'!AH15</f>
        <v>0</v>
      </c>
    </row>
    <row r="14" spans="1:10" ht="16.2" thickBot="1" x14ac:dyDescent="0.35">
      <c r="A14" s="215" t="str">
        <f>'Raport Mieś'!A16</f>
        <v>Przychody ze sprzedaży pomniejszone o gwarancję</v>
      </c>
      <c r="B14" s="201">
        <f>'Raport Mieś'!B16</f>
        <v>0</v>
      </c>
      <c r="C14" s="220">
        <f>'Raport Mieś'!F16</f>
        <v>0</v>
      </c>
      <c r="D14" s="220">
        <f>'Raport Mieś'!J16</f>
        <v>0</v>
      </c>
      <c r="E14" s="220">
        <f>'Raport Mieś'!N16</f>
        <v>0</v>
      </c>
      <c r="F14" s="220">
        <f>'Raport Mieś'!R16</f>
        <v>0</v>
      </c>
      <c r="G14" s="220">
        <f>'Raport Mieś'!V16</f>
        <v>0</v>
      </c>
      <c r="H14" s="220">
        <f>'Raport Mieś'!Z16</f>
        <v>0</v>
      </c>
      <c r="I14" s="220">
        <f>'Raport Mieś'!AD16</f>
        <v>0</v>
      </c>
      <c r="J14" s="220">
        <f>'Raport Mieś'!AH16</f>
        <v>0</v>
      </c>
    </row>
    <row r="15" spans="1:10" x14ac:dyDescent="0.3">
      <c r="A15" s="222" t="str">
        <f>'Raport Mieś'!A17</f>
        <v>Materiały razem</v>
      </c>
      <c r="B15" s="196">
        <f>'Raport Mieś'!B17</f>
        <v>0</v>
      </c>
      <c r="C15" s="225">
        <f>'Raport Mieś'!F17</f>
        <v>0</v>
      </c>
      <c r="D15" s="225">
        <f>'Raport Mieś'!J17</f>
        <v>0</v>
      </c>
      <c r="E15" s="225">
        <f>'Raport Mieś'!N17</f>
        <v>0</v>
      </c>
      <c r="F15" s="225">
        <f>'Raport Mieś'!R17</f>
        <v>0</v>
      </c>
      <c r="G15" s="225">
        <f>'Raport Mieś'!V17</f>
        <v>0</v>
      </c>
      <c r="H15" s="225">
        <f>'Raport Mieś'!Z17</f>
        <v>0</v>
      </c>
      <c r="I15" s="225">
        <f>'Raport Mieś'!AD17</f>
        <v>0</v>
      </c>
      <c r="J15" s="225">
        <f>'Raport Mieś'!AH17</f>
        <v>0</v>
      </c>
    </row>
    <row r="16" spans="1:10" x14ac:dyDescent="0.3">
      <c r="A16" s="213" t="str">
        <f>'Raport Mieś'!A18</f>
        <v>Usługi obce razem</v>
      </c>
      <c r="B16" s="195">
        <f>'Raport Mieś'!B18</f>
        <v>0</v>
      </c>
      <c r="C16" s="214">
        <f>'Raport Mieś'!F18</f>
        <v>0</v>
      </c>
      <c r="D16" s="214">
        <f>'Raport Mieś'!J18</f>
        <v>0</v>
      </c>
      <c r="E16" s="214">
        <f>'Raport Mieś'!N18</f>
        <v>0</v>
      </c>
      <c r="F16" s="214">
        <f>'Raport Mieś'!R18</f>
        <v>0</v>
      </c>
      <c r="G16" s="214">
        <f>'Raport Mieś'!V18</f>
        <v>0</v>
      </c>
      <c r="H16" s="214">
        <f>'Raport Mieś'!Z18</f>
        <v>0</v>
      </c>
      <c r="I16" s="214">
        <f>'Raport Mieś'!AD18</f>
        <v>0</v>
      </c>
      <c r="J16" s="214">
        <f>'Raport Mieś'!AH18</f>
        <v>0</v>
      </c>
    </row>
    <row r="17" spans="1:10" x14ac:dyDescent="0.3">
      <c r="A17" s="213" t="str">
        <f>'Raport Mieś'!A19</f>
        <v>Wynagrodzenia pracowników obcych z narzutami razem</v>
      </c>
      <c r="B17" s="195">
        <f>'Raport Mieś'!B19</f>
        <v>0</v>
      </c>
      <c r="C17" s="214">
        <f>'Raport Mieś'!F19</f>
        <v>0</v>
      </c>
      <c r="D17" s="214">
        <f>'Raport Mieś'!J19</f>
        <v>0</v>
      </c>
      <c r="E17" s="214">
        <f>'Raport Mieś'!N19</f>
        <v>0</v>
      </c>
      <c r="F17" s="214">
        <f>'Raport Mieś'!R19</f>
        <v>0</v>
      </c>
      <c r="G17" s="214">
        <f>'Raport Mieś'!V19</f>
        <v>0</v>
      </c>
      <c r="H17" s="214">
        <f>'Raport Mieś'!Z19</f>
        <v>0</v>
      </c>
      <c r="I17" s="214">
        <f>'Raport Mieś'!AD19</f>
        <v>0</v>
      </c>
      <c r="J17" s="214">
        <f>'Raport Mieś'!AH19</f>
        <v>0</v>
      </c>
    </row>
    <row r="18" spans="1:10" x14ac:dyDescent="0.3">
      <c r="A18" s="213" t="str">
        <f>'Raport Mieś'!A20</f>
        <v>Podatki i opłaty  razem</v>
      </c>
      <c r="B18" s="195">
        <f>'Raport Mieś'!B20</f>
        <v>0</v>
      </c>
      <c r="C18" s="214">
        <f>'Raport Mieś'!F20</f>
        <v>0</v>
      </c>
      <c r="D18" s="214">
        <f>'Raport Mieś'!J20</f>
        <v>0</v>
      </c>
      <c r="E18" s="214">
        <f>'Raport Mieś'!N20</f>
        <v>0</v>
      </c>
      <c r="F18" s="214">
        <f>'Raport Mieś'!R20</f>
        <v>0</v>
      </c>
      <c r="G18" s="214">
        <f>'Raport Mieś'!V20</f>
        <v>0</v>
      </c>
      <c r="H18" s="214">
        <f>'Raport Mieś'!Z20</f>
        <v>0</v>
      </c>
      <c r="I18" s="214">
        <f>'Raport Mieś'!AD20</f>
        <v>0</v>
      </c>
      <c r="J18" s="214">
        <f>'Raport Mieś'!AH20</f>
        <v>0</v>
      </c>
    </row>
    <row r="19" spans="1:10" x14ac:dyDescent="0.3">
      <c r="A19" s="213" t="str">
        <f>'Raport Mieś'!A21</f>
        <v>Pozostałe koszty rodzajowe razem</v>
      </c>
      <c r="B19" s="195">
        <f>'Raport Mieś'!B21</f>
        <v>0</v>
      </c>
      <c r="C19" s="214">
        <f>'Raport Mieś'!F21</f>
        <v>0</v>
      </c>
      <c r="D19" s="214">
        <f>'Raport Mieś'!J21</f>
        <v>0</v>
      </c>
      <c r="E19" s="214">
        <f>'Raport Mieś'!N21</f>
        <v>0</v>
      </c>
      <c r="F19" s="214">
        <f>'Raport Mieś'!R21</f>
        <v>0</v>
      </c>
      <c r="G19" s="214">
        <f>'Raport Mieś'!V21</f>
        <v>0</v>
      </c>
      <c r="H19" s="214">
        <f>'Raport Mieś'!Z21</f>
        <v>0</v>
      </c>
      <c r="I19" s="214">
        <f>'Raport Mieś'!AD21</f>
        <v>0</v>
      </c>
      <c r="J19" s="214">
        <f>'Raport Mieś'!AH21</f>
        <v>0</v>
      </c>
    </row>
    <row r="20" spans="1:10" ht="15" thickBot="1" x14ac:dyDescent="0.35">
      <c r="A20" s="226" t="str">
        <f>'Raport Mieś'!A22</f>
        <v>Podróże służbowe razem</v>
      </c>
      <c r="B20" s="197">
        <f>'Raport Mieś'!B22</f>
        <v>0</v>
      </c>
      <c r="C20" s="230">
        <f>'Raport Mieś'!F22</f>
        <v>0</v>
      </c>
      <c r="D20" s="230">
        <f>'Raport Mieś'!J22</f>
        <v>0</v>
      </c>
      <c r="E20" s="230">
        <f>'Raport Mieś'!N22</f>
        <v>0</v>
      </c>
      <c r="F20" s="230">
        <f>'Raport Mieś'!R22</f>
        <v>0</v>
      </c>
      <c r="G20" s="230">
        <f>'Raport Mieś'!V22</f>
        <v>0</v>
      </c>
      <c r="H20" s="230">
        <f>'Raport Mieś'!Z22</f>
        <v>0</v>
      </c>
      <c r="I20" s="230">
        <f>'Raport Mieś'!AD22</f>
        <v>0</v>
      </c>
      <c r="J20" s="230">
        <f>'Raport Mieś'!AH22</f>
        <v>0</v>
      </c>
    </row>
    <row r="21" spans="1:10" ht="16.2" thickBot="1" x14ac:dyDescent="0.35">
      <c r="A21" s="231" t="str">
        <f>'Raport Mieś'!A23</f>
        <v>Koszty zewnętrzne razem</v>
      </c>
      <c r="B21" s="202">
        <f>'Raport Mieś'!B23</f>
        <v>0</v>
      </c>
      <c r="C21" s="236">
        <f>'Raport Mieś'!F23</f>
        <v>0</v>
      </c>
      <c r="D21" s="236">
        <f>'Raport Mieś'!J23</f>
        <v>0</v>
      </c>
      <c r="E21" s="236">
        <f>'Raport Mieś'!N23</f>
        <v>0</v>
      </c>
      <c r="F21" s="236">
        <f>'Raport Mieś'!R23</f>
        <v>0</v>
      </c>
      <c r="G21" s="236">
        <f>'Raport Mieś'!V23</f>
        <v>0</v>
      </c>
      <c r="H21" s="236">
        <f>'Raport Mieś'!Z23</f>
        <v>0</v>
      </c>
      <c r="I21" s="236">
        <f>'Raport Mieś'!AD23</f>
        <v>0</v>
      </c>
      <c r="J21" s="236">
        <f>'Raport Mieś'!AH23</f>
        <v>0</v>
      </c>
    </row>
    <row r="22" spans="1:10" ht="16.2" thickBot="1" x14ac:dyDescent="0.35">
      <c r="A22" s="231" t="str">
        <f>'Raport Mieś'!A24</f>
        <v>Marża I - po kosztach zewnętrznych</v>
      </c>
      <c r="B22" s="202">
        <f>'Raport Mieś'!B24</f>
        <v>0</v>
      </c>
      <c r="C22" s="236">
        <f>'Raport Mieś'!F24</f>
        <v>0</v>
      </c>
      <c r="D22" s="236">
        <f>'Raport Mieś'!J24</f>
        <v>0</v>
      </c>
      <c r="E22" s="236">
        <f>'Raport Mieś'!N24</f>
        <v>0</v>
      </c>
      <c r="F22" s="236">
        <f>'Raport Mieś'!R24</f>
        <v>0</v>
      </c>
      <c r="G22" s="236">
        <f>'Raport Mieś'!V24</f>
        <v>0</v>
      </c>
      <c r="H22" s="236">
        <f>'Raport Mieś'!Z24</f>
        <v>0</v>
      </c>
      <c r="I22" s="236">
        <f>'Raport Mieś'!AD24</f>
        <v>0</v>
      </c>
      <c r="J22" s="236">
        <f>'Raport Mieś'!AH24</f>
        <v>0</v>
      </c>
    </row>
    <row r="23" spans="1:10" x14ac:dyDescent="0.3">
      <c r="A23" s="222" t="str">
        <f>'Raport Mieś'!A25</f>
        <v>Usługi wewnętrzne - sprzęt własny razem</v>
      </c>
      <c r="B23" s="196">
        <f>'Raport Mieś'!B25</f>
        <v>0</v>
      </c>
      <c r="C23" s="225">
        <f>'Raport Mieś'!F25</f>
        <v>0</v>
      </c>
      <c r="D23" s="225">
        <f>'Raport Mieś'!J25</f>
        <v>0</v>
      </c>
      <c r="E23" s="225">
        <f>'Raport Mieś'!N25</f>
        <v>0</v>
      </c>
      <c r="F23" s="225">
        <f>'Raport Mieś'!R25</f>
        <v>0</v>
      </c>
      <c r="G23" s="225">
        <f>'Raport Mieś'!V25</f>
        <v>0</v>
      </c>
      <c r="H23" s="225">
        <f>'Raport Mieś'!Z25</f>
        <v>0</v>
      </c>
      <c r="I23" s="225">
        <f>'Raport Mieś'!AD25</f>
        <v>0</v>
      </c>
      <c r="J23" s="225">
        <f>'Raport Mieś'!AH25</f>
        <v>0</v>
      </c>
    </row>
    <row r="24" spans="1:10" ht="15" thickBot="1" x14ac:dyDescent="0.35">
      <c r="A24" s="226" t="str">
        <f>'Raport Mieś'!A26</f>
        <v>Wynagrodzenia pracowników własnych razem</v>
      </c>
      <c r="B24" s="197">
        <f>'Raport Mieś'!B26</f>
        <v>0</v>
      </c>
      <c r="C24" s="230">
        <f>'Raport Mieś'!F26</f>
        <v>0</v>
      </c>
      <c r="D24" s="230">
        <f>'Raport Mieś'!J26</f>
        <v>0</v>
      </c>
      <c r="E24" s="230">
        <f>'Raport Mieś'!N26</f>
        <v>0</v>
      </c>
      <c r="F24" s="230">
        <f>'Raport Mieś'!R26</f>
        <v>0</v>
      </c>
      <c r="G24" s="230">
        <f>'Raport Mieś'!V26</f>
        <v>0</v>
      </c>
      <c r="H24" s="230">
        <f>'Raport Mieś'!Z26</f>
        <v>0</v>
      </c>
      <c r="I24" s="230">
        <f>'Raport Mieś'!AD26</f>
        <v>0</v>
      </c>
      <c r="J24" s="230">
        <f>'Raport Mieś'!AH26</f>
        <v>0</v>
      </c>
    </row>
    <row r="25" spans="1:10" ht="15" thickBot="1" x14ac:dyDescent="0.35">
      <c r="A25" s="237" t="str">
        <f>'Raport Mieś'!A27</f>
        <v>Koszty wewnętrzne rozliczone na projekt razem</v>
      </c>
      <c r="B25" s="198">
        <f>'Raport Mieś'!B27</f>
        <v>0</v>
      </c>
      <c r="C25" s="242">
        <f>'Raport Mieś'!F27</f>
        <v>0</v>
      </c>
      <c r="D25" s="242">
        <f>'Raport Mieś'!J27</f>
        <v>0</v>
      </c>
      <c r="E25" s="242">
        <f>'Raport Mieś'!N27</f>
        <v>0</v>
      </c>
      <c r="F25" s="242">
        <f>'Raport Mieś'!R27</f>
        <v>0</v>
      </c>
      <c r="G25" s="242">
        <f>'Raport Mieś'!V27</f>
        <v>0</v>
      </c>
      <c r="H25" s="242">
        <f>'Raport Mieś'!Z27</f>
        <v>0</v>
      </c>
      <c r="I25" s="242">
        <f>'Raport Mieś'!AD27</f>
        <v>0</v>
      </c>
      <c r="J25" s="242">
        <f>'Raport Mieś'!AH27</f>
        <v>0</v>
      </c>
    </row>
    <row r="26" spans="1:10" x14ac:dyDescent="0.3">
      <c r="A26" s="222" t="str">
        <f>'Raport Mieś'!A28</f>
        <v>Koszty projektu razem</v>
      </c>
      <c r="B26" s="196">
        <f>'Raport Mieś'!B28</f>
        <v>0</v>
      </c>
      <c r="C26" s="225">
        <f>'Raport Mieś'!F28</f>
        <v>0</v>
      </c>
      <c r="D26" s="225">
        <f>'Raport Mieś'!J28</f>
        <v>0</v>
      </c>
      <c r="E26" s="225">
        <f>'Raport Mieś'!N28</f>
        <v>0</v>
      </c>
      <c r="F26" s="225">
        <f>'Raport Mieś'!R28</f>
        <v>0</v>
      </c>
      <c r="G26" s="225">
        <f>'Raport Mieś'!V28</f>
        <v>0</v>
      </c>
      <c r="H26" s="225">
        <f>'Raport Mieś'!Z28</f>
        <v>0</v>
      </c>
      <c r="I26" s="225">
        <f>'Raport Mieś'!AD28</f>
        <v>0</v>
      </c>
      <c r="J26" s="225">
        <f>'Raport Mieś'!AH28</f>
        <v>0</v>
      </c>
    </row>
    <row r="27" spans="1:10" ht="15" thickBot="1" x14ac:dyDescent="0.35">
      <c r="A27" s="226" t="str">
        <f>'Raport Mieś'!A29</f>
        <v>Rezerwa na koszty</v>
      </c>
      <c r="B27" s="197">
        <f>'Raport Mieś'!B29</f>
        <v>0</v>
      </c>
      <c r="C27" s="230">
        <f>'Raport Mieś'!F29</f>
        <v>0</v>
      </c>
      <c r="D27" s="230">
        <f>'Raport Mieś'!J29</f>
        <v>0</v>
      </c>
      <c r="E27" s="230">
        <f>'Raport Mieś'!N29</f>
        <v>0</v>
      </c>
      <c r="F27" s="230">
        <f>'Raport Mieś'!R29</f>
        <v>0</v>
      </c>
      <c r="G27" s="230">
        <f>'Raport Mieś'!V29</f>
        <v>0</v>
      </c>
      <c r="H27" s="230">
        <f>'Raport Mieś'!Z29</f>
        <v>0</v>
      </c>
      <c r="I27" s="230">
        <f>'Raport Mieś'!AD29</f>
        <v>0</v>
      </c>
      <c r="J27" s="230">
        <f>'Raport Mieś'!AH29</f>
        <v>0</v>
      </c>
    </row>
    <row r="28" spans="1:10" ht="16.2" thickBot="1" x14ac:dyDescent="0.35">
      <c r="A28" s="231" t="str">
        <f>'Raport Mieś'!A30</f>
        <v>Koszty projektu razem z rezerwą</v>
      </c>
      <c r="B28" s="202">
        <f>'Raport Mieś'!B30</f>
        <v>0</v>
      </c>
      <c r="C28" s="236">
        <f>'Raport Mieś'!F30</f>
        <v>0</v>
      </c>
      <c r="D28" s="236">
        <f>'Raport Mieś'!J30</f>
        <v>0</v>
      </c>
      <c r="E28" s="236">
        <f>'Raport Mieś'!N30</f>
        <v>0</v>
      </c>
      <c r="F28" s="236">
        <f>'Raport Mieś'!R30</f>
        <v>0</v>
      </c>
      <c r="G28" s="236">
        <f>'Raport Mieś'!V30</f>
        <v>0</v>
      </c>
      <c r="H28" s="236">
        <f>'Raport Mieś'!Z30</f>
        <v>0</v>
      </c>
      <c r="I28" s="236">
        <f>'Raport Mieś'!AD30</f>
        <v>0</v>
      </c>
      <c r="J28" s="236">
        <f>'Raport Mieś'!AH30</f>
        <v>0</v>
      </c>
    </row>
    <row r="29" spans="1:10" ht="16.2" thickBot="1" x14ac:dyDescent="0.35">
      <c r="A29" s="243" t="str">
        <f>'Raport Mieś'!A31</f>
        <v>Marża II - po kosztach razem z rezerwą</v>
      </c>
      <c r="B29" s="249">
        <f>'Raport Mieś'!B31</f>
        <v>0</v>
      </c>
      <c r="C29" s="244">
        <f>'Raport Mieś'!F31</f>
        <v>0</v>
      </c>
      <c r="D29" s="244">
        <f>'Raport Mieś'!J31</f>
        <v>0</v>
      </c>
      <c r="E29" s="244">
        <f>'Raport Mieś'!N31</f>
        <v>0</v>
      </c>
      <c r="F29" s="244">
        <f>'Raport Mieś'!R31</f>
        <v>0</v>
      </c>
      <c r="G29" s="244">
        <f>'Raport Mieś'!V31</f>
        <v>0</v>
      </c>
      <c r="H29" s="244">
        <f>'Raport Mieś'!Z31</f>
        <v>0</v>
      </c>
      <c r="I29" s="244">
        <f>'Raport Mieś'!AD31</f>
        <v>0</v>
      </c>
      <c r="J29" s="244">
        <f>'Raport Mieś'!AH31</f>
        <v>0</v>
      </c>
    </row>
    <row r="30" spans="1:10" ht="15" thickBot="1" x14ac:dyDescent="0.35">
      <c r="A30" s="237" t="str">
        <f>'Raport Mieś'!A32</f>
        <v xml:space="preserve">Wskaźnik rentowności sprzedaży projektu </v>
      </c>
      <c r="B30" s="277" t="e">
        <f>'Raport Mieś'!B32</f>
        <v>#DIV/0!</v>
      </c>
      <c r="C30" s="290" t="e">
        <f>'Raport Mieś'!F32</f>
        <v>#DIV/0!</v>
      </c>
      <c r="D30" s="278" t="e">
        <f>'Raport Mieś'!J32</f>
        <v>#DIV/0!</v>
      </c>
      <c r="E30" s="278" t="e">
        <f>'Raport Mieś'!N32</f>
        <v>#DIV/0!</v>
      </c>
      <c r="F30" s="278" t="e">
        <f>'Raport Mieś'!R32</f>
        <v>#DIV/0!</v>
      </c>
      <c r="G30" s="278" t="e">
        <f>'Raport Mieś'!V32</f>
        <v>#DIV/0!</v>
      </c>
      <c r="H30" s="278" t="e">
        <f>'Raport Mieś'!Z32</f>
        <v>#DIV/0!</v>
      </c>
      <c r="I30" s="278" t="e">
        <f>'Raport Mieś'!AD32</f>
        <v>#DIV/0!</v>
      </c>
      <c r="J30" s="278" t="e">
        <f>'Raport Mieś'!AH32</f>
        <v>#DIV/0!</v>
      </c>
    </row>
    <row r="31" spans="1:10" x14ac:dyDescent="0.3">
      <c r="A31" s="287" t="s">
        <v>65</v>
      </c>
      <c r="B31" s="280"/>
      <c r="C31" s="291" t="e">
        <f>+C14/$B14</f>
        <v>#DIV/0!</v>
      </c>
      <c r="D31" s="291" t="e">
        <f t="shared" ref="D31:J31" si="0">+D14/$B14</f>
        <v>#DIV/0!</v>
      </c>
      <c r="E31" s="291" t="e">
        <f t="shared" si="0"/>
        <v>#DIV/0!</v>
      </c>
      <c r="F31" s="291" t="e">
        <f t="shared" si="0"/>
        <v>#DIV/0!</v>
      </c>
      <c r="G31" s="291" t="e">
        <f t="shared" si="0"/>
        <v>#DIV/0!</v>
      </c>
      <c r="H31" s="291" t="e">
        <f t="shared" si="0"/>
        <v>#DIV/0!</v>
      </c>
      <c r="I31" s="291" t="e">
        <f t="shared" si="0"/>
        <v>#DIV/0!</v>
      </c>
      <c r="J31" s="291" t="e">
        <f t="shared" si="0"/>
        <v>#DIV/0!</v>
      </c>
    </row>
    <row r="32" spans="1:10" x14ac:dyDescent="0.3">
      <c r="A32" s="288" t="s">
        <v>66</v>
      </c>
      <c r="B32" s="282"/>
      <c r="C32" s="292" t="e">
        <f>+C28/$B28</f>
        <v>#DIV/0!</v>
      </c>
      <c r="D32" s="292" t="e">
        <f t="shared" ref="D32:J32" si="1">+D28/$B28</f>
        <v>#DIV/0!</v>
      </c>
      <c r="E32" s="292" t="e">
        <f t="shared" si="1"/>
        <v>#DIV/0!</v>
      </c>
      <c r="F32" s="292" t="e">
        <f t="shared" si="1"/>
        <v>#DIV/0!</v>
      </c>
      <c r="G32" s="292" t="e">
        <f t="shared" si="1"/>
        <v>#DIV/0!</v>
      </c>
      <c r="H32" s="292" t="e">
        <f t="shared" si="1"/>
        <v>#DIV/0!</v>
      </c>
      <c r="I32" s="292" t="e">
        <f t="shared" si="1"/>
        <v>#DIV/0!</v>
      </c>
      <c r="J32" s="292" t="e">
        <f t="shared" si="1"/>
        <v>#DIV/0!</v>
      </c>
    </row>
    <row r="33" spans="1:12" ht="15" thickBot="1" x14ac:dyDescent="0.35">
      <c r="A33" s="289" t="s">
        <v>67</v>
      </c>
      <c r="B33" s="285"/>
      <c r="C33" s="293" t="e">
        <f>+C29/$B29</f>
        <v>#DIV/0!</v>
      </c>
      <c r="D33" s="293" t="e">
        <f t="shared" ref="D33:J33" si="2">+D29/$B29</f>
        <v>#DIV/0!</v>
      </c>
      <c r="E33" s="293" t="e">
        <f t="shared" si="2"/>
        <v>#DIV/0!</v>
      </c>
      <c r="F33" s="293" t="e">
        <f t="shared" si="2"/>
        <v>#DIV/0!</v>
      </c>
      <c r="G33" s="293" t="e">
        <f t="shared" si="2"/>
        <v>#DIV/0!</v>
      </c>
      <c r="H33" s="293" t="e">
        <f t="shared" si="2"/>
        <v>#DIV/0!</v>
      </c>
      <c r="I33" s="293" t="e">
        <f t="shared" si="2"/>
        <v>#DIV/0!</v>
      </c>
      <c r="J33" s="293" t="e">
        <f t="shared" si="2"/>
        <v>#DIV/0!</v>
      </c>
    </row>
    <row r="36" spans="1:12" ht="28.8" x14ac:dyDescent="0.55000000000000004">
      <c r="A36" s="294" t="s">
        <v>68</v>
      </c>
      <c r="B36" s="200"/>
    </row>
    <row r="37" spans="1:12" ht="18" x14ac:dyDescent="0.35">
      <c r="A37" s="295" t="s">
        <v>69</v>
      </c>
      <c r="B37" s="254" t="str">
        <f>+B4</f>
        <v>Excel w projektach</v>
      </c>
      <c r="F37" s="200" t="str">
        <f t="shared" ref="F37" si="3">A5</f>
        <v>Kierownik odpowiedzialny za projekt</v>
      </c>
      <c r="G37" s="200"/>
      <c r="H37" s="200"/>
      <c r="I37" s="200" t="str">
        <f>B5</f>
        <v>bbb</v>
      </c>
    </row>
    <row r="38" spans="1:12" x14ac:dyDescent="0.3">
      <c r="B38" s="200"/>
    </row>
    <row r="39" spans="1:12" ht="18.600000000000001" thickBot="1" x14ac:dyDescent="0.4">
      <c r="A39" s="295" t="s">
        <v>70</v>
      </c>
      <c r="B39" s="296" t="str">
        <f>+B10</f>
        <v xml:space="preserve">Razem </v>
      </c>
      <c r="C39" s="297" t="str">
        <f t="shared" ref="C39:J39" si="4">+C10</f>
        <v>I Kwartał</v>
      </c>
      <c r="D39" s="297" t="str">
        <f t="shared" si="4"/>
        <v>II Kwartał</v>
      </c>
      <c r="E39" s="297" t="str">
        <f t="shared" si="4"/>
        <v>III Kwartał</v>
      </c>
      <c r="F39" s="297" t="str">
        <f t="shared" si="4"/>
        <v>IV Kwartał</v>
      </c>
      <c r="G39" s="297" t="str">
        <f t="shared" si="4"/>
        <v>V Kwartał</v>
      </c>
      <c r="H39" s="297" t="str">
        <f t="shared" si="4"/>
        <v>VI Kwartał</v>
      </c>
      <c r="I39" s="297" t="str">
        <f t="shared" si="4"/>
        <v>VII Kwartał</v>
      </c>
      <c r="J39" s="297" t="str">
        <f t="shared" si="4"/>
        <v>VIII  Kwartał</v>
      </c>
    </row>
    <row r="40" spans="1:12" x14ac:dyDescent="0.3">
      <c r="A40" s="298"/>
      <c r="B40" s="299">
        <f>SUM(C40:J40)</f>
        <v>0</v>
      </c>
      <c r="C40" s="300"/>
      <c r="D40" s="301"/>
      <c r="E40" s="301"/>
      <c r="F40" s="301"/>
      <c r="G40" s="301"/>
      <c r="H40" s="301"/>
      <c r="I40" s="301"/>
      <c r="J40" s="302"/>
      <c r="L40" s="303" t="s">
        <v>71</v>
      </c>
    </row>
    <row r="41" spans="1:12" x14ac:dyDescent="0.3">
      <c r="A41" s="304"/>
      <c r="B41" s="305">
        <f t="shared" ref="B41:B52" si="5">SUM(C41:J41)</f>
        <v>0</v>
      </c>
      <c r="C41" s="306"/>
      <c r="D41" s="307"/>
      <c r="E41" s="307"/>
      <c r="F41" s="307"/>
      <c r="G41" s="307"/>
      <c r="H41" s="307"/>
      <c r="I41" s="307"/>
      <c r="J41" s="308"/>
      <c r="L41" s="303" t="s">
        <v>96</v>
      </c>
    </row>
    <row r="42" spans="1:12" x14ac:dyDescent="0.3">
      <c r="A42" s="304"/>
      <c r="B42" s="305">
        <f t="shared" si="5"/>
        <v>0</v>
      </c>
      <c r="C42" s="306"/>
      <c r="D42" s="307"/>
      <c r="E42" s="307"/>
      <c r="F42" s="307"/>
      <c r="G42" s="307"/>
      <c r="H42" s="307"/>
      <c r="I42" s="307"/>
      <c r="J42" s="308"/>
      <c r="L42" s="303" t="s">
        <v>97</v>
      </c>
    </row>
    <row r="43" spans="1:12" x14ac:dyDescent="0.3">
      <c r="A43" s="304"/>
      <c r="B43" s="305">
        <f t="shared" si="5"/>
        <v>0</v>
      </c>
      <c r="C43" s="306"/>
      <c r="D43" s="307"/>
      <c r="E43" s="307"/>
      <c r="F43" s="307"/>
      <c r="G43" s="307"/>
      <c r="H43" s="307"/>
      <c r="I43" s="307"/>
      <c r="J43" s="308"/>
    </row>
    <row r="44" spans="1:12" ht="15" thickBot="1" x14ac:dyDescent="0.35">
      <c r="A44" s="309"/>
      <c r="B44" s="310">
        <f t="shared" si="5"/>
        <v>0</v>
      </c>
      <c r="C44" s="311"/>
      <c r="D44" s="312"/>
      <c r="E44" s="312"/>
      <c r="F44" s="312"/>
      <c r="G44" s="312"/>
      <c r="H44" s="312"/>
      <c r="I44" s="312"/>
      <c r="J44" s="313"/>
    </row>
    <row r="45" spans="1:12" ht="15" thickBot="1" x14ac:dyDescent="0.35">
      <c r="A45" s="314" t="s">
        <v>72</v>
      </c>
      <c r="B45" s="315">
        <f t="shared" si="5"/>
        <v>0</v>
      </c>
      <c r="C45" s="316">
        <f>SUM(C40:C44)</f>
        <v>0</v>
      </c>
      <c r="D45" s="317">
        <f t="shared" ref="D45:J45" si="6">SUM(D40:D44)</f>
        <v>0</v>
      </c>
      <c r="E45" s="317">
        <f t="shared" si="6"/>
        <v>0</v>
      </c>
      <c r="F45" s="317">
        <f t="shared" si="6"/>
        <v>0</v>
      </c>
      <c r="G45" s="317">
        <f t="shared" si="6"/>
        <v>0</v>
      </c>
      <c r="H45" s="317">
        <f t="shared" si="6"/>
        <v>0</v>
      </c>
      <c r="I45" s="317">
        <f t="shared" si="6"/>
        <v>0</v>
      </c>
      <c r="J45" s="318">
        <f t="shared" si="6"/>
        <v>0</v>
      </c>
      <c r="K45" s="200"/>
      <c r="L45" s="200"/>
    </row>
    <row r="46" spans="1:12" ht="21.6" thickBot="1" x14ac:dyDescent="0.45">
      <c r="A46" s="319" t="s">
        <v>73</v>
      </c>
      <c r="B46" s="200"/>
    </row>
    <row r="47" spans="1:12" x14ac:dyDescent="0.3">
      <c r="A47" s="298"/>
      <c r="B47" s="299">
        <f t="shared" si="5"/>
        <v>0</v>
      </c>
      <c r="C47" s="300"/>
      <c r="D47" s="301"/>
      <c r="E47" s="301"/>
      <c r="F47" s="301"/>
      <c r="G47" s="301"/>
      <c r="H47" s="301"/>
      <c r="I47" s="301"/>
      <c r="J47" s="302"/>
      <c r="L47" s="303" t="s">
        <v>74</v>
      </c>
    </row>
    <row r="48" spans="1:12" x14ac:dyDescent="0.3">
      <c r="A48" s="304"/>
      <c r="B48" s="305">
        <f t="shared" si="5"/>
        <v>0</v>
      </c>
      <c r="C48" s="306"/>
      <c r="D48" s="307"/>
      <c r="E48" s="307"/>
      <c r="F48" s="307"/>
      <c r="G48" s="307"/>
      <c r="H48" s="307"/>
      <c r="I48" s="307"/>
      <c r="J48" s="308"/>
      <c r="L48" s="303" t="s">
        <v>96</v>
      </c>
    </row>
    <row r="49" spans="1:12" x14ac:dyDescent="0.3">
      <c r="A49" s="304"/>
      <c r="B49" s="305">
        <f t="shared" si="5"/>
        <v>0</v>
      </c>
      <c r="C49" s="306"/>
      <c r="D49" s="307"/>
      <c r="E49" s="307"/>
      <c r="F49" s="307"/>
      <c r="G49" s="307"/>
      <c r="H49" s="307"/>
      <c r="I49" s="307"/>
      <c r="J49" s="308"/>
      <c r="L49" s="303" t="s">
        <v>97</v>
      </c>
    </row>
    <row r="50" spans="1:12" x14ac:dyDescent="0.3">
      <c r="A50" s="304"/>
      <c r="B50" s="305">
        <f t="shared" si="5"/>
        <v>0</v>
      </c>
      <c r="C50" s="306"/>
      <c r="D50" s="307"/>
      <c r="E50" s="307"/>
      <c r="F50" s="307"/>
      <c r="G50" s="307"/>
      <c r="H50" s="307"/>
      <c r="I50" s="307"/>
      <c r="J50" s="308"/>
    </row>
    <row r="51" spans="1:12" ht="15" thickBot="1" x14ac:dyDescent="0.35">
      <c r="A51" s="309"/>
      <c r="B51" s="310">
        <f t="shared" si="5"/>
        <v>0</v>
      </c>
      <c r="C51" s="311"/>
      <c r="D51" s="312"/>
      <c r="E51" s="312"/>
      <c r="F51" s="312"/>
      <c r="G51" s="312"/>
      <c r="H51" s="312"/>
      <c r="I51" s="312"/>
      <c r="J51" s="313"/>
    </row>
    <row r="52" spans="1:12" ht="15" thickBot="1" x14ac:dyDescent="0.35">
      <c r="A52" s="314" t="s">
        <v>75</v>
      </c>
      <c r="B52" s="315">
        <f t="shared" si="5"/>
        <v>0</v>
      </c>
      <c r="C52" s="316">
        <f>SUM(C47:C51)</f>
        <v>0</v>
      </c>
      <c r="D52" s="317">
        <f t="shared" ref="D52:J52" si="7">SUM(D47:D51)</f>
        <v>0</v>
      </c>
      <c r="E52" s="317">
        <f t="shared" si="7"/>
        <v>0</v>
      </c>
      <c r="F52" s="317">
        <f t="shared" si="7"/>
        <v>0</v>
      </c>
      <c r="G52" s="317">
        <f t="shared" si="7"/>
        <v>0</v>
      </c>
      <c r="H52" s="317">
        <f t="shared" si="7"/>
        <v>0</v>
      </c>
      <c r="I52" s="317">
        <f t="shared" si="7"/>
        <v>0</v>
      </c>
      <c r="J52" s="318">
        <f t="shared" si="7"/>
        <v>0</v>
      </c>
    </row>
    <row r="53" spans="1:12" ht="15" thickBot="1" x14ac:dyDescent="0.35">
      <c r="A53" s="320" t="s">
        <v>76</v>
      </c>
      <c r="B53" s="321">
        <f>SUM(C53:J53)</f>
        <v>0</v>
      </c>
      <c r="C53" s="321">
        <f>+C45-C52</f>
        <v>0</v>
      </c>
      <c r="D53" s="321">
        <f t="shared" ref="D53:J53" si="8">+D45-D52</f>
        <v>0</v>
      </c>
      <c r="E53" s="321">
        <f t="shared" si="8"/>
        <v>0</v>
      </c>
      <c r="F53" s="321">
        <f t="shared" si="8"/>
        <v>0</v>
      </c>
      <c r="G53" s="321">
        <f t="shared" si="8"/>
        <v>0</v>
      </c>
      <c r="H53" s="321">
        <f t="shared" si="8"/>
        <v>0</v>
      </c>
      <c r="I53" s="321">
        <f t="shared" si="8"/>
        <v>0</v>
      </c>
      <c r="J53" s="321">
        <f t="shared" si="8"/>
        <v>0</v>
      </c>
    </row>
    <row r="54" spans="1:12" x14ac:dyDescent="0.3">
      <c r="B54" s="200"/>
    </row>
    <row r="55" spans="1:12" ht="21.6" thickBot="1" x14ac:dyDescent="0.45">
      <c r="A55" s="319" t="s">
        <v>113</v>
      </c>
      <c r="B55" s="296" t="str">
        <f>+B10</f>
        <v xml:space="preserve">Razem </v>
      </c>
      <c r="C55" s="297" t="str">
        <f t="shared" ref="C55:J55" si="9">+C10</f>
        <v>I Kwartał</v>
      </c>
      <c r="D55" s="297" t="str">
        <f t="shared" si="9"/>
        <v>II Kwartał</v>
      </c>
      <c r="E55" s="297" t="str">
        <f t="shared" si="9"/>
        <v>III Kwartał</v>
      </c>
      <c r="F55" s="297" t="str">
        <f t="shared" si="9"/>
        <v>IV Kwartał</v>
      </c>
      <c r="G55" s="297" t="str">
        <f t="shared" si="9"/>
        <v>V Kwartał</v>
      </c>
      <c r="H55" s="297" t="str">
        <f t="shared" si="9"/>
        <v>VI Kwartał</v>
      </c>
      <c r="I55" s="297" t="str">
        <f t="shared" si="9"/>
        <v>VII Kwartał</v>
      </c>
      <c r="J55" s="297" t="str">
        <f t="shared" si="9"/>
        <v>VIII  Kwartał</v>
      </c>
    </row>
    <row r="56" spans="1:12" x14ac:dyDescent="0.3">
      <c r="A56" s="298"/>
      <c r="B56" s="299">
        <f>SUM(C56:J56)</f>
        <v>0</v>
      </c>
      <c r="C56" s="300"/>
      <c r="D56" s="301"/>
      <c r="E56" s="301"/>
      <c r="F56" s="301"/>
      <c r="G56" s="301"/>
      <c r="H56" s="301"/>
      <c r="I56" s="301"/>
      <c r="J56" s="302"/>
      <c r="L56" s="303" t="s">
        <v>77</v>
      </c>
    </row>
    <row r="57" spans="1:12" x14ac:dyDescent="0.3">
      <c r="A57" s="304"/>
      <c r="B57" s="305">
        <f t="shared" ref="B57:B68" si="10">SUM(C57:J57)</f>
        <v>0</v>
      </c>
      <c r="C57" s="306"/>
      <c r="D57" s="307"/>
      <c r="E57" s="307"/>
      <c r="F57" s="307"/>
      <c r="G57" s="307"/>
      <c r="H57" s="307"/>
      <c r="I57" s="307"/>
      <c r="J57" s="308"/>
      <c r="L57" s="303" t="s">
        <v>95</v>
      </c>
    </row>
    <row r="58" spans="1:12" x14ac:dyDescent="0.3">
      <c r="A58" s="304"/>
      <c r="B58" s="305">
        <f t="shared" si="10"/>
        <v>0</v>
      </c>
      <c r="C58" s="306"/>
      <c r="D58" s="307"/>
      <c r="E58" s="307"/>
      <c r="F58" s="307"/>
      <c r="G58" s="307"/>
      <c r="H58" s="307"/>
      <c r="I58" s="307"/>
      <c r="J58" s="308"/>
      <c r="L58" s="303" t="s">
        <v>98</v>
      </c>
    </row>
    <row r="59" spans="1:12" x14ac:dyDescent="0.3">
      <c r="A59" s="304"/>
      <c r="B59" s="305">
        <f t="shared" si="10"/>
        <v>0</v>
      </c>
      <c r="C59" s="306"/>
      <c r="D59" s="307"/>
      <c r="E59" s="307"/>
      <c r="F59" s="307"/>
      <c r="G59" s="307"/>
      <c r="H59" s="307"/>
      <c r="I59" s="307"/>
      <c r="J59" s="308"/>
    </row>
    <row r="60" spans="1:12" ht="15" thickBot="1" x14ac:dyDescent="0.35">
      <c r="A60" s="309"/>
      <c r="B60" s="310">
        <f t="shared" si="10"/>
        <v>0</v>
      </c>
      <c r="C60" s="311"/>
      <c r="D60" s="312"/>
      <c r="E60" s="312"/>
      <c r="F60" s="312"/>
      <c r="G60" s="312"/>
      <c r="H60" s="312"/>
      <c r="I60" s="312"/>
      <c r="J60" s="313"/>
    </row>
    <row r="61" spans="1:12" ht="15" thickBot="1" x14ac:dyDescent="0.35">
      <c r="A61" s="314" t="s">
        <v>101</v>
      </c>
      <c r="B61" s="315">
        <f t="shared" si="10"/>
        <v>0</v>
      </c>
      <c r="C61" s="316">
        <f>SUM(C56:C60)</f>
        <v>0</v>
      </c>
      <c r="D61" s="317">
        <f t="shared" ref="D61:J61" si="11">SUM(D56:D60)</f>
        <v>0</v>
      </c>
      <c r="E61" s="317">
        <f t="shared" si="11"/>
        <v>0</v>
      </c>
      <c r="F61" s="317">
        <f t="shared" si="11"/>
        <v>0</v>
      </c>
      <c r="G61" s="317">
        <f t="shared" si="11"/>
        <v>0</v>
      </c>
      <c r="H61" s="317">
        <f t="shared" si="11"/>
        <v>0</v>
      </c>
      <c r="I61" s="317">
        <f t="shared" si="11"/>
        <v>0</v>
      </c>
      <c r="J61" s="318">
        <f t="shared" si="11"/>
        <v>0</v>
      </c>
      <c r="K61" s="200"/>
      <c r="L61" s="200"/>
    </row>
    <row r="62" spans="1:12" ht="21.6" thickBot="1" x14ac:dyDescent="0.45">
      <c r="A62" s="319" t="s">
        <v>94</v>
      </c>
      <c r="B62" s="200"/>
      <c r="C62" s="200"/>
      <c r="D62" s="200"/>
      <c r="E62" s="200"/>
      <c r="F62" s="200"/>
      <c r="G62" s="200"/>
      <c r="H62" s="200"/>
      <c r="I62" s="200"/>
      <c r="J62" s="200"/>
      <c r="K62" s="200"/>
    </row>
    <row r="63" spans="1:12" x14ac:dyDescent="0.3">
      <c r="A63" s="298"/>
      <c r="B63" s="299">
        <f t="shared" si="10"/>
        <v>0</v>
      </c>
      <c r="C63" s="300"/>
      <c r="D63" s="301"/>
      <c r="E63" s="301"/>
      <c r="F63" s="301"/>
      <c r="G63" s="301"/>
      <c r="H63" s="301"/>
      <c r="I63" s="301"/>
      <c r="J63" s="302"/>
      <c r="L63" s="303" t="s">
        <v>78</v>
      </c>
    </row>
    <row r="64" spans="1:12" x14ac:dyDescent="0.3">
      <c r="A64" s="304"/>
      <c r="B64" s="305">
        <f t="shared" si="10"/>
        <v>0</v>
      </c>
      <c r="C64" s="306"/>
      <c r="D64" s="307"/>
      <c r="E64" s="307"/>
      <c r="F64" s="307"/>
      <c r="G64" s="307"/>
      <c r="H64" s="307"/>
      <c r="I64" s="307"/>
      <c r="J64" s="308"/>
      <c r="L64" s="303" t="s">
        <v>95</v>
      </c>
    </row>
    <row r="65" spans="1:12" x14ac:dyDescent="0.3">
      <c r="A65" s="304"/>
      <c r="B65" s="305">
        <f t="shared" si="10"/>
        <v>0</v>
      </c>
      <c r="C65" s="306"/>
      <c r="D65" s="307"/>
      <c r="E65" s="307"/>
      <c r="F65" s="307"/>
      <c r="G65" s="307"/>
      <c r="H65" s="307"/>
      <c r="I65" s="307"/>
      <c r="J65" s="308"/>
      <c r="L65" s="303" t="s">
        <v>98</v>
      </c>
    </row>
    <row r="66" spans="1:12" x14ac:dyDescent="0.3">
      <c r="A66" s="304"/>
      <c r="B66" s="305">
        <f t="shared" si="10"/>
        <v>0</v>
      </c>
      <c r="C66" s="306"/>
      <c r="D66" s="307"/>
      <c r="E66" s="307"/>
      <c r="F66" s="307"/>
      <c r="G66" s="307"/>
      <c r="H66" s="307"/>
      <c r="I66" s="307"/>
      <c r="J66" s="308"/>
    </row>
    <row r="67" spans="1:12" ht="15" thickBot="1" x14ac:dyDescent="0.35">
      <c r="A67" s="322"/>
      <c r="B67" s="323">
        <f t="shared" si="10"/>
        <v>0</v>
      </c>
      <c r="C67" s="324"/>
      <c r="D67" s="325"/>
      <c r="E67" s="325"/>
      <c r="F67" s="325"/>
      <c r="G67" s="325"/>
      <c r="H67" s="325"/>
      <c r="I67" s="325"/>
      <c r="J67" s="326"/>
    </row>
    <row r="68" spans="1:12" x14ac:dyDescent="0.3">
      <c r="A68" s="327" t="s">
        <v>114</v>
      </c>
      <c r="B68" s="299">
        <f t="shared" si="10"/>
        <v>0</v>
      </c>
      <c r="C68" s="328">
        <f>SUM(C63:C67)</f>
        <v>0</v>
      </c>
      <c r="D68" s="329">
        <f t="shared" ref="D68:J69" si="12">+D60-D67</f>
        <v>0</v>
      </c>
      <c r="E68" s="329">
        <f t="shared" si="12"/>
        <v>0</v>
      </c>
      <c r="F68" s="329">
        <f t="shared" si="12"/>
        <v>0</v>
      </c>
      <c r="G68" s="329">
        <f t="shared" si="12"/>
        <v>0</v>
      </c>
      <c r="H68" s="329">
        <f t="shared" si="12"/>
        <v>0</v>
      </c>
      <c r="I68" s="329">
        <f t="shared" si="12"/>
        <v>0</v>
      </c>
      <c r="J68" s="330">
        <f t="shared" si="12"/>
        <v>0</v>
      </c>
      <c r="K68" s="200"/>
      <c r="L68" s="200"/>
    </row>
    <row r="69" spans="1:12" ht="15" thickBot="1" x14ac:dyDescent="0.35">
      <c r="A69" s="331" t="s">
        <v>102</v>
      </c>
      <c r="B69" s="310">
        <f>SUM(C69:J69)</f>
        <v>0</v>
      </c>
      <c r="C69" s="332">
        <f>+C61-C68</f>
        <v>0</v>
      </c>
      <c r="D69" s="333">
        <f t="shared" si="12"/>
        <v>0</v>
      </c>
      <c r="E69" s="333">
        <f t="shared" si="12"/>
        <v>0</v>
      </c>
      <c r="F69" s="333">
        <f t="shared" si="12"/>
        <v>0</v>
      </c>
      <c r="G69" s="333">
        <f t="shared" si="12"/>
        <v>0</v>
      </c>
      <c r="H69" s="333">
        <f t="shared" si="12"/>
        <v>0</v>
      </c>
      <c r="I69" s="333">
        <f t="shared" si="12"/>
        <v>0</v>
      </c>
      <c r="J69" s="334">
        <f t="shared" si="12"/>
        <v>0</v>
      </c>
    </row>
    <row r="70" spans="1:12" ht="15" thickBot="1" x14ac:dyDescent="0.35">
      <c r="A70" s="314" t="s">
        <v>108</v>
      </c>
      <c r="B70" s="335">
        <f>+B53-B69</f>
        <v>0</v>
      </c>
      <c r="C70" s="336">
        <f t="shared" ref="C70:J70" si="13">+C53-C69</f>
        <v>0</v>
      </c>
      <c r="D70" s="335">
        <f t="shared" si="13"/>
        <v>0</v>
      </c>
      <c r="E70" s="335">
        <f t="shared" si="13"/>
        <v>0</v>
      </c>
      <c r="F70" s="335">
        <f t="shared" si="13"/>
        <v>0</v>
      </c>
      <c r="G70" s="335">
        <f t="shared" si="13"/>
        <v>0</v>
      </c>
      <c r="H70" s="335">
        <f t="shared" si="13"/>
        <v>0</v>
      </c>
      <c r="I70" s="335">
        <f t="shared" si="13"/>
        <v>0</v>
      </c>
      <c r="J70" s="335">
        <f t="shared" si="13"/>
        <v>0</v>
      </c>
    </row>
    <row r="71" spans="1:12" x14ac:dyDescent="0.3">
      <c r="A71" s="200"/>
      <c r="B71" s="371"/>
      <c r="C71" s="371"/>
      <c r="D71" s="371"/>
      <c r="E71" s="371"/>
      <c r="F71" s="371"/>
      <c r="G71" s="371"/>
      <c r="H71" s="371"/>
      <c r="I71" s="371"/>
      <c r="J71" s="371"/>
    </row>
    <row r="72" spans="1:12" ht="21.6" thickBot="1" x14ac:dyDescent="0.45">
      <c r="A72" s="319" t="s">
        <v>99</v>
      </c>
      <c r="B72" s="296" t="str">
        <f t="shared" ref="B72:J72" si="14">B55</f>
        <v xml:space="preserve">Razem </v>
      </c>
      <c r="C72" s="297" t="str">
        <f t="shared" si="14"/>
        <v>I Kwartał</v>
      </c>
      <c r="D72" s="297" t="str">
        <f t="shared" si="14"/>
        <v>II Kwartał</v>
      </c>
      <c r="E72" s="297" t="str">
        <f t="shared" si="14"/>
        <v>III Kwartał</v>
      </c>
      <c r="F72" s="297" t="str">
        <f t="shared" si="14"/>
        <v>IV Kwartał</v>
      </c>
      <c r="G72" s="297" t="str">
        <f t="shared" si="14"/>
        <v>V Kwartał</v>
      </c>
      <c r="H72" s="297" t="str">
        <f t="shared" si="14"/>
        <v>VI Kwartał</v>
      </c>
      <c r="I72" s="297" t="str">
        <f t="shared" si="14"/>
        <v>VII Kwartał</v>
      </c>
      <c r="J72" s="297" t="str">
        <f t="shared" si="14"/>
        <v>VIII  Kwartał</v>
      </c>
    </row>
    <row r="73" spans="1:12" x14ac:dyDescent="0.3">
      <c r="A73" s="298"/>
      <c r="B73" s="299">
        <f>SUM(C73:J73)</f>
        <v>0</v>
      </c>
      <c r="C73" s="300"/>
      <c r="D73" s="301"/>
      <c r="E73" s="301"/>
      <c r="F73" s="301"/>
      <c r="G73" s="301"/>
      <c r="H73" s="301"/>
      <c r="I73" s="301"/>
      <c r="J73" s="302"/>
      <c r="L73" s="303" t="s">
        <v>77</v>
      </c>
    </row>
    <row r="74" spans="1:12" x14ac:dyDescent="0.3">
      <c r="A74" s="304"/>
      <c r="B74" s="305">
        <f t="shared" ref="B74:B78" si="15">SUM(C74:J74)</f>
        <v>0</v>
      </c>
      <c r="C74" s="306"/>
      <c r="D74" s="307"/>
      <c r="E74" s="307"/>
      <c r="F74" s="307"/>
      <c r="G74" s="307"/>
      <c r="H74" s="307"/>
      <c r="I74" s="307"/>
      <c r="J74" s="308"/>
      <c r="L74" s="303" t="s">
        <v>95</v>
      </c>
    </row>
    <row r="75" spans="1:12" x14ac:dyDescent="0.3">
      <c r="A75" s="304"/>
      <c r="B75" s="305">
        <f t="shared" si="15"/>
        <v>0</v>
      </c>
      <c r="C75" s="306"/>
      <c r="D75" s="307"/>
      <c r="E75" s="307"/>
      <c r="F75" s="307"/>
      <c r="G75" s="307"/>
      <c r="H75" s="307"/>
      <c r="I75" s="307"/>
      <c r="J75" s="308"/>
      <c r="L75" s="303" t="s">
        <v>98</v>
      </c>
    </row>
    <row r="76" spans="1:12" x14ac:dyDescent="0.3">
      <c r="A76" s="304"/>
      <c r="B76" s="305">
        <f t="shared" si="15"/>
        <v>0</v>
      </c>
      <c r="C76" s="306"/>
      <c r="D76" s="307"/>
      <c r="E76" s="307"/>
      <c r="F76" s="307"/>
      <c r="G76" s="307"/>
      <c r="H76" s="307"/>
      <c r="I76" s="307"/>
      <c r="J76" s="308"/>
    </row>
    <row r="77" spans="1:12" ht="15" thickBot="1" x14ac:dyDescent="0.35">
      <c r="A77" s="309"/>
      <c r="B77" s="310">
        <f t="shared" si="15"/>
        <v>0</v>
      </c>
      <c r="C77" s="311"/>
      <c r="D77" s="312"/>
      <c r="E77" s="312"/>
      <c r="F77" s="312"/>
      <c r="G77" s="312"/>
      <c r="H77" s="312"/>
      <c r="I77" s="312"/>
      <c r="J77" s="313"/>
    </row>
    <row r="78" spans="1:12" ht="15" thickBot="1" x14ac:dyDescent="0.35">
      <c r="A78" s="314" t="s">
        <v>103</v>
      </c>
      <c r="B78" s="315">
        <f t="shared" si="15"/>
        <v>0</v>
      </c>
      <c r="C78" s="316">
        <f>SUM(C73:C77)</f>
        <v>0</v>
      </c>
      <c r="D78" s="317">
        <f t="shared" ref="D78:J78" si="16">SUM(D73:D77)</f>
        <v>0</v>
      </c>
      <c r="E78" s="317">
        <f t="shared" si="16"/>
        <v>0</v>
      </c>
      <c r="F78" s="317">
        <f t="shared" si="16"/>
        <v>0</v>
      </c>
      <c r="G78" s="317">
        <f t="shared" si="16"/>
        <v>0</v>
      </c>
      <c r="H78" s="317">
        <f t="shared" si="16"/>
        <v>0</v>
      </c>
      <c r="I78" s="317">
        <f t="shared" si="16"/>
        <v>0</v>
      </c>
      <c r="J78" s="318">
        <f t="shared" si="16"/>
        <v>0</v>
      </c>
      <c r="L78" s="200"/>
    </row>
    <row r="79" spans="1:12" ht="21.6" thickBot="1" x14ac:dyDescent="0.45">
      <c r="A79" s="319" t="s">
        <v>100</v>
      </c>
      <c r="B79" s="200"/>
      <c r="C79" s="200"/>
      <c r="D79" s="200"/>
      <c r="E79" s="200"/>
      <c r="F79" s="200"/>
      <c r="G79" s="200"/>
      <c r="H79" s="200"/>
      <c r="I79" s="200"/>
      <c r="J79" s="200"/>
    </row>
    <row r="80" spans="1:12" x14ac:dyDescent="0.3">
      <c r="A80" s="298"/>
      <c r="B80" s="299">
        <f t="shared" ref="B80:B86" si="17">SUM(C80:J80)</f>
        <v>0</v>
      </c>
      <c r="C80" s="300"/>
      <c r="D80" s="301"/>
      <c r="E80" s="301"/>
      <c r="F80" s="301"/>
      <c r="G80" s="301"/>
      <c r="H80" s="301"/>
      <c r="I80" s="301"/>
      <c r="J80" s="302"/>
      <c r="L80" s="303" t="s">
        <v>78</v>
      </c>
    </row>
    <row r="81" spans="1:12" x14ac:dyDescent="0.3">
      <c r="A81" s="304"/>
      <c r="B81" s="305">
        <f t="shared" si="17"/>
        <v>0</v>
      </c>
      <c r="C81" s="306"/>
      <c r="D81" s="307"/>
      <c r="E81" s="307"/>
      <c r="F81" s="307"/>
      <c r="G81" s="307"/>
      <c r="H81" s="307"/>
      <c r="I81" s="307"/>
      <c r="J81" s="308"/>
      <c r="L81" s="303" t="s">
        <v>95</v>
      </c>
    </row>
    <row r="82" spans="1:12" x14ac:dyDescent="0.3">
      <c r="A82" s="304"/>
      <c r="B82" s="305">
        <f t="shared" si="17"/>
        <v>0</v>
      </c>
      <c r="C82" s="306"/>
      <c r="D82" s="307"/>
      <c r="E82" s="307"/>
      <c r="F82" s="307"/>
      <c r="G82" s="307"/>
      <c r="H82" s="307"/>
      <c r="I82" s="307"/>
      <c r="J82" s="308"/>
      <c r="L82" s="303" t="s">
        <v>98</v>
      </c>
    </row>
    <row r="83" spans="1:12" x14ac:dyDescent="0.3">
      <c r="A83" s="304"/>
      <c r="B83" s="305">
        <f t="shared" si="17"/>
        <v>0</v>
      </c>
      <c r="C83" s="306"/>
      <c r="D83" s="307"/>
      <c r="E83" s="307"/>
      <c r="F83" s="307"/>
      <c r="G83" s="307"/>
      <c r="H83" s="307"/>
      <c r="I83" s="307"/>
      <c r="J83" s="308"/>
    </row>
    <row r="84" spans="1:12" ht="15" thickBot="1" x14ac:dyDescent="0.35">
      <c r="A84" s="322"/>
      <c r="B84" s="323">
        <f t="shared" si="17"/>
        <v>0</v>
      </c>
      <c r="C84" s="324"/>
      <c r="D84" s="325"/>
      <c r="E84" s="325"/>
      <c r="F84" s="325"/>
      <c r="G84" s="325"/>
      <c r="H84" s="325"/>
      <c r="I84" s="325"/>
      <c r="J84" s="326"/>
    </row>
    <row r="85" spans="1:12" ht="15" thickBot="1" x14ac:dyDescent="0.35">
      <c r="A85" s="327" t="s">
        <v>104</v>
      </c>
      <c r="B85" s="299">
        <f t="shared" si="17"/>
        <v>0</v>
      </c>
      <c r="C85" s="328">
        <f>SUM(C80:C84)</f>
        <v>0</v>
      </c>
      <c r="D85" s="329">
        <f t="shared" ref="D85:J85" si="18">+D77-D84</f>
        <v>0</v>
      </c>
      <c r="E85" s="329">
        <f t="shared" si="18"/>
        <v>0</v>
      </c>
      <c r="F85" s="329">
        <f t="shared" si="18"/>
        <v>0</v>
      </c>
      <c r="G85" s="329">
        <f t="shared" si="18"/>
        <v>0</v>
      </c>
      <c r="H85" s="329">
        <f t="shared" si="18"/>
        <v>0</v>
      </c>
      <c r="I85" s="329">
        <f t="shared" si="18"/>
        <v>0</v>
      </c>
      <c r="J85" s="330">
        <f t="shared" si="18"/>
        <v>0</v>
      </c>
    </row>
    <row r="86" spans="1:12" ht="15" thickBot="1" x14ac:dyDescent="0.35">
      <c r="A86" s="398" t="s">
        <v>109</v>
      </c>
      <c r="B86" s="315">
        <f t="shared" si="17"/>
        <v>0</v>
      </c>
      <c r="C86" s="399">
        <f>+C78-C85</f>
        <v>0</v>
      </c>
      <c r="D86" s="399">
        <f t="shared" ref="D86:J86" si="19">+D78-D85</f>
        <v>0</v>
      </c>
      <c r="E86" s="399">
        <f t="shared" si="19"/>
        <v>0</v>
      </c>
      <c r="F86" s="399">
        <f t="shared" si="19"/>
        <v>0</v>
      </c>
      <c r="G86" s="399">
        <f t="shared" si="19"/>
        <v>0</v>
      </c>
      <c r="H86" s="399">
        <f t="shared" si="19"/>
        <v>0</v>
      </c>
      <c r="I86" s="399">
        <f t="shared" si="19"/>
        <v>0</v>
      </c>
      <c r="J86" s="400">
        <f t="shared" si="19"/>
        <v>0</v>
      </c>
    </row>
    <row r="88" spans="1:12" ht="15" thickBot="1" x14ac:dyDescent="0.35">
      <c r="A88" s="331" t="s">
        <v>79</v>
      </c>
      <c r="B88" s="310">
        <f>SUM(C88:J88)</f>
        <v>0</v>
      </c>
      <c r="C88" s="332">
        <f>+C69+C86</f>
        <v>0</v>
      </c>
      <c r="D88" s="332">
        <f t="shared" ref="D88:J88" si="20">+D69+D86</f>
        <v>0</v>
      </c>
      <c r="E88" s="332">
        <f t="shared" si="20"/>
        <v>0</v>
      </c>
      <c r="F88" s="332">
        <f t="shared" si="20"/>
        <v>0</v>
      </c>
      <c r="G88" s="332">
        <f t="shared" si="20"/>
        <v>0</v>
      </c>
      <c r="H88" s="332">
        <f t="shared" si="20"/>
        <v>0</v>
      </c>
      <c r="I88" s="332">
        <f t="shared" si="20"/>
        <v>0</v>
      </c>
      <c r="J88" s="332">
        <f t="shared" si="20"/>
        <v>0</v>
      </c>
    </row>
    <row r="89" spans="1:12" ht="15" thickBot="1" x14ac:dyDescent="0.35">
      <c r="A89" s="314" t="s">
        <v>110</v>
      </c>
      <c r="B89" s="335">
        <f>+B70-B88</f>
        <v>0</v>
      </c>
      <c r="C89" s="336">
        <f>+C53-C88</f>
        <v>0</v>
      </c>
      <c r="D89" s="336">
        <f t="shared" ref="D89:J89" si="21">+D53-D88</f>
        <v>0</v>
      </c>
      <c r="E89" s="336">
        <f t="shared" si="21"/>
        <v>0</v>
      </c>
      <c r="F89" s="336">
        <f t="shared" si="21"/>
        <v>0</v>
      </c>
      <c r="G89" s="336">
        <f t="shared" si="21"/>
        <v>0</v>
      </c>
      <c r="H89" s="336">
        <f t="shared" si="21"/>
        <v>0</v>
      </c>
      <c r="I89" s="336">
        <f t="shared" si="21"/>
        <v>0</v>
      </c>
      <c r="J89" s="336">
        <f t="shared" si="21"/>
        <v>0</v>
      </c>
    </row>
    <row r="90" spans="1:12" x14ac:dyDescent="0.3">
      <c r="A90" s="200"/>
      <c r="B90" s="371"/>
      <c r="C90" s="371"/>
      <c r="D90" s="371"/>
      <c r="E90" s="371"/>
      <c r="F90" s="371"/>
      <c r="G90" s="371"/>
      <c r="H90" s="371"/>
      <c r="I90" s="371"/>
      <c r="J90" s="371"/>
    </row>
    <row r="91" spans="1:12" x14ac:dyDescent="0.3">
      <c r="B91" s="200"/>
    </row>
    <row r="92" spans="1:12" ht="28.8" x14ac:dyDescent="0.55000000000000004">
      <c r="A92" s="294" t="s">
        <v>80</v>
      </c>
      <c r="B92" s="254" t="str">
        <f>+B4</f>
        <v>Excel w projektach</v>
      </c>
      <c r="F92" s="200" t="str">
        <f t="shared" ref="F92" si="22">A5</f>
        <v>Kierownik odpowiedzialny za projekt</v>
      </c>
      <c r="H92" s="200"/>
      <c r="I92" s="200" t="str">
        <f>B5</f>
        <v>bbb</v>
      </c>
    </row>
    <row r="93" spans="1:12" ht="15" thickBot="1" x14ac:dyDescent="0.35">
      <c r="B93" s="296" t="str">
        <f>+B10</f>
        <v xml:space="preserve">Razem </v>
      </c>
      <c r="C93" s="297" t="str">
        <f t="shared" ref="C93:J93" si="23">+C10</f>
        <v>I Kwartał</v>
      </c>
      <c r="D93" s="297" t="str">
        <f t="shared" si="23"/>
        <v>II Kwartał</v>
      </c>
      <c r="E93" s="297" t="str">
        <f t="shared" si="23"/>
        <v>III Kwartał</v>
      </c>
      <c r="F93" s="297" t="str">
        <f t="shared" si="23"/>
        <v>IV Kwartał</v>
      </c>
      <c r="G93" s="297" t="str">
        <f t="shared" si="23"/>
        <v>V Kwartał</v>
      </c>
      <c r="H93" s="297" t="str">
        <f t="shared" si="23"/>
        <v>VI Kwartał</v>
      </c>
      <c r="I93" s="297" t="str">
        <f t="shared" si="23"/>
        <v>VII Kwartał</v>
      </c>
      <c r="J93" s="297" t="str">
        <f t="shared" si="23"/>
        <v>VIII  Kwartał</v>
      </c>
    </row>
    <row r="94" spans="1:12" x14ac:dyDescent="0.3">
      <c r="A94" s="385" t="str">
        <f>+A53</f>
        <v>Przychody korekta razem saldo</v>
      </c>
      <c r="B94" s="386">
        <f>+B53</f>
        <v>0</v>
      </c>
      <c r="C94" s="387">
        <f t="shared" ref="C94:J94" si="24">+C53</f>
        <v>0</v>
      </c>
      <c r="D94" s="388">
        <f t="shared" si="24"/>
        <v>0</v>
      </c>
      <c r="E94" s="388">
        <f t="shared" si="24"/>
        <v>0</v>
      </c>
      <c r="F94" s="388">
        <f t="shared" si="24"/>
        <v>0</v>
      </c>
      <c r="G94" s="388">
        <f t="shared" si="24"/>
        <v>0</v>
      </c>
      <c r="H94" s="388">
        <f t="shared" si="24"/>
        <v>0</v>
      </c>
      <c r="I94" s="388">
        <f t="shared" si="24"/>
        <v>0</v>
      </c>
      <c r="J94" s="389">
        <f t="shared" si="24"/>
        <v>0</v>
      </c>
      <c r="K94" s="382" t="s">
        <v>81</v>
      </c>
    </row>
    <row r="95" spans="1:12" x14ac:dyDescent="0.3">
      <c r="A95" s="390" t="str">
        <f>+A88</f>
        <v>Koszty korekta razem saldo</v>
      </c>
      <c r="B95" s="390">
        <f t="shared" ref="B95:J95" si="25">+B88</f>
        <v>0</v>
      </c>
      <c r="C95" s="390">
        <f t="shared" si="25"/>
        <v>0</v>
      </c>
      <c r="D95" s="390">
        <f t="shared" si="25"/>
        <v>0</v>
      </c>
      <c r="E95" s="390">
        <f t="shared" si="25"/>
        <v>0</v>
      </c>
      <c r="F95" s="390">
        <f t="shared" si="25"/>
        <v>0</v>
      </c>
      <c r="G95" s="390">
        <f t="shared" si="25"/>
        <v>0</v>
      </c>
      <c r="H95" s="390">
        <f t="shared" si="25"/>
        <v>0</v>
      </c>
      <c r="I95" s="390">
        <f t="shared" si="25"/>
        <v>0</v>
      </c>
      <c r="J95" s="390">
        <f t="shared" si="25"/>
        <v>0</v>
      </c>
      <c r="K95" s="383" t="s">
        <v>82</v>
      </c>
    </row>
    <row r="96" spans="1:12" ht="15" thickBot="1" x14ac:dyDescent="0.35">
      <c r="A96" s="391" t="str">
        <f t="shared" ref="A96:J96" si="26">A89</f>
        <v>Wynik finansowy korekty budżetu razem</v>
      </c>
      <c r="B96" s="392">
        <f t="shared" si="26"/>
        <v>0</v>
      </c>
      <c r="C96" s="393">
        <f t="shared" si="26"/>
        <v>0</v>
      </c>
      <c r="D96" s="394">
        <f t="shared" si="26"/>
        <v>0</v>
      </c>
      <c r="E96" s="394">
        <f t="shared" si="26"/>
        <v>0</v>
      </c>
      <c r="F96" s="394">
        <f t="shared" si="26"/>
        <v>0</v>
      </c>
      <c r="G96" s="394">
        <f t="shared" si="26"/>
        <v>0</v>
      </c>
      <c r="H96" s="394">
        <f t="shared" si="26"/>
        <v>0</v>
      </c>
      <c r="I96" s="394">
        <f t="shared" si="26"/>
        <v>0</v>
      </c>
      <c r="J96" s="395">
        <f t="shared" si="26"/>
        <v>0</v>
      </c>
      <c r="K96" s="384"/>
    </row>
    <row r="97" spans="1:13" x14ac:dyDescent="0.3">
      <c r="A97" s="360" t="str">
        <f>+A14</f>
        <v>Przychody ze sprzedaży pomniejszone o gwarancję</v>
      </c>
      <c r="B97" s="360">
        <f t="shared" ref="B97:J97" si="27">+B14</f>
        <v>0</v>
      </c>
      <c r="C97" s="360">
        <f t="shared" si="27"/>
        <v>0</v>
      </c>
      <c r="D97" s="360">
        <f t="shared" si="27"/>
        <v>0</v>
      </c>
      <c r="E97" s="360">
        <f t="shared" si="27"/>
        <v>0</v>
      </c>
      <c r="F97" s="360">
        <f t="shared" si="27"/>
        <v>0</v>
      </c>
      <c r="G97" s="360">
        <f t="shared" si="27"/>
        <v>0</v>
      </c>
      <c r="H97" s="360">
        <f t="shared" si="27"/>
        <v>0</v>
      </c>
      <c r="I97" s="360">
        <f t="shared" si="27"/>
        <v>0</v>
      </c>
      <c r="J97" s="360">
        <f t="shared" si="27"/>
        <v>0</v>
      </c>
      <c r="K97" s="337" t="s">
        <v>83</v>
      </c>
    </row>
    <row r="98" spans="1:13" x14ac:dyDescent="0.3">
      <c r="A98" s="363" t="str">
        <f>+A28</f>
        <v>Koszty projektu razem z rezerwą</v>
      </c>
      <c r="B98" s="363">
        <f t="shared" ref="B98:J98" si="28">+B28</f>
        <v>0</v>
      </c>
      <c r="C98" s="363">
        <f t="shared" si="28"/>
        <v>0</v>
      </c>
      <c r="D98" s="363">
        <f t="shared" si="28"/>
        <v>0</v>
      </c>
      <c r="E98" s="363">
        <f t="shared" si="28"/>
        <v>0</v>
      </c>
      <c r="F98" s="363">
        <f t="shared" si="28"/>
        <v>0</v>
      </c>
      <c r="G98" s="363">
        <f t="shared" si="28"/>
        <v>0</v>
      </c>
      <c r="H98" s="363">
        <f t="shared" si="28"/>
        <v>0</v>
      </c>
      <c r="I98" s="363">
        <f t="shared" si="28"/>
        <v>0</v>
      </c>
      <c r="J98" s="363">
        <f t="shared" si="28"/>
        <v>0</v>
      </c>
      <c r="K98" s="279" t="s">
        <v>84</v>
      </c>
    </row>
    <row r="99" spans="1:13" ht="15" thickBot="1" x14ac:dyDescent="0.35">
      <c r="A99" s="364" t="str">
        <f>+A29</f>
        <v>Marża II - po kosztach razem z rezerwą</v>
      </c>
      <c r="B99" s="364">
        <f t="shared" ref="B99:J99" si="29">+B29</f>
        <v>0</v>
      </c>
      <c r="C99" s="364">
        <f t="shared" si="29"/>
        <v>0</v>
      </c>
      <c r="D99" s="364">
        <f t="shared" si="29"/>
        <v>0</v>
      </c>
      <c r="E99" s="364">
        <f t="shared" si="29"/>
        <v>0</v>
      </c>
      <c r="F99" s="364">
        <f t="shared" si="29"/>
        <v>0</v>
      </c>
      <c r="G99" s="364">
        <f t="shared" si="29"/>
        <v>0</v>
      </c>
      <c r="H99" s="364">
        <f t="shared" si="29"/>
        <v>0</v>
      </c>
      <c r="I99" s="364">
        <f t="shared" si="29"/>
        <v>0</v>
      </c>
      <c r="J99" s="364">
        <f t="shared" si="29"/>
        <v>0</v>
      </c>
      <c r="K99" s="284"/>
    </row>
    <row r="100" spans="1:13" ht="15.6" x14ac:dyDescent="0.3">
      <c r="A100" s="338" t="s">
        <v>85</v>
      </c>
      <c r="B100" s="339">
        <f>+B94+B97</f>
        <v>0</v>
      </c>
      <c r="C100" s="340">
        <f t="shared" ref="C100:J100" si="30">+C94+C97</f>
        <v>0</v>
      </c>
      <c r="D100" s="341">
        <f t="shared" si="30"/>
        <v>0</v>
      </c>
      <c r="E100" s="341">
        <f t="shared" si="30"/>
        <v>0</v>
      </c>
      <c r="F100" s="341">
        <f t="shared" si="30"/>
        <v>0</v>
      </c>
      <c r="G100" s="341">
        <f t="shared" si="30"/>
        <v>0</v>
      </c>
      <c r="H100" s="341">
        <f t="shared" si="30"/>
        <v>0</v>
      </c>
      <c r="I100" s="341">
        <f t="shared" si="30"/>
        <v>0</v>
      </c>
      <c r="J100" s="342">
        <f t="shared" si="30"/>
        <v>0</v>
      </c>
      <c r="K100" s="337" t="s">
        <v>86</v>
      </c>
      <c r="M100" s="396"/>
    </row>
    <row r="101" spans="1:13" ht="15.6" x14ac:dyDescent="0.3">
      <c r="A101" s="361" t="str">
        <f>+A28</f>
        <v>Koszty projektu razem z rezerwą</v>
      </c>
      <c r="B101" s="343">
        <f>+B95+B98</f>
        <v>0</v>
      </c>
      <c r="C101" s="344">
        <f t="shared" ref="C101:J102" si="31">+C95+C98</f>
        <v>0</v>
      </c>
      <c r="D101" s="345">
        <f t="shared" si="31"/>
        <v>0</v>
      </c>
      <c r="E101" s="345">
        <f t="shared" si="31"/>
        <v>0</v>
      </c>
      <c r="F101" s="345">
        <f t="shared" si="31"/>
        <v>0</v>
      </c>
      <c r="G101" s="345">
        <f t="shared" si="31"/>
        <v>0</v>
      </c>
      <c r="H101" s="345">
        <f t="shared" si="31"/>
        <v>0</v>
      </c>
      <c r="I101" s="345">
        <f t="shared" si="31"/>
        <v>0</v>
      </c>
      <c r="J101" s="346">
        <f t="shared" si="31"/>
        <v>0</v>
      </c>
      <c r="K101" s="279" t="s">
        <v>87</v>
      </c>
    </row>
    <row r="102" spans="1:13" ht="16.2" thickBot="1" x14ac:dyDescent="0.35">
      <c r="A102" s="362" t="str">
        <f>+A29</f>
        <v>Marża II - po kosztach razem z rezerwą</v>
      </c>
      <c r="B102" s="347">
        <f>+B96+B99</f>
        <v>0</v>
      </c>
      <c r="C102" s="348">
        <f t="shared" si="31"/>
        <v>0</v>
      </c>
      <c r="D102" s="349">
        <f t="shared" si="31"/>
        <v>0</v>
      </c>
      <c r="E102" s="349">
        <f t="shared" si="31"/>
        <v>0</v>
      </c>
      <c r="F102" s="349">
        <f t="shared" si="31"/>
        <v>0</v>
      </c>
      <c r="G102" s="349">
        <f t="shared" si="31"/>
        <v>0</v>
      </c>
      <c r="H102" s="349">
        <f t="shared" si="31"/>
        <v>0</v>
      </c>
      <c r="I102" s="349">
        <f t="shared" si="31"/>
        <v>0</v>
      </c>
      <c r="J102" s="350">
        <f t="shared" si="31"/>
        <v>0</v>
      </c>
      <c r="K102" s="279" t="s">
        <v>88</v>
      </c>
    </row>
    <row r="103" spans="1:13" x14ac:dyDescent="0.3">
      <c r="A103" s="351" t="s">
        <v>89</v>
      </c>
      <c r="B103" s="190">
        <f>+J103</f>
        <v>0</v>
      </c>
      <c r="C103" s="188">
        <f>+C100</f>
        <v>0</v>
      </c>
      <c r="D103" s="189">
        <f t="shared" ref="D103:J103" si="32">+C103+D100</f>
        <v>0</v>
      </c>
      <c r="E103" s="189">
        <f t="shared" si="32"/>
        <v>0</v>
      </c>
      <c r="F103" s="189">
        <f t="shared" si="32"/>
        <v>0</v>
      </c>
      <c r="G103" s="189">
        <f t="shared" si="32"/>
        <v>0</v>
      </c>
      <c r="H103" s="189">
        <f t="shared" si="32"/>
        <v>0</v>
      </c>
      <c r="I103" s="189">
        <f t="shared" si="32"/>
        <v>0</v>
      </c>
      <c r="J103" s="352">
        <f t="shared" si="32"/>
        <v>0</v>
      </c>
      <c r="K103" s="279"/>
    </row>
    <row r="104" spans="1:13" x14ac:dyDescent="0.3">
      <c r="A104" s="353" t="str">
        <f>A29</f>
        <v>Marża II - po kosztach razem z rezerwą</v>
      </c>
      <c r="B104" s="186">
        <f t="shared" ref="B104:B105" si="33">+J104</f>
        <v>0</v>
      </c>
      <c r="C104" s="183">
        <f>+C101</f>
        <v>0</v>
      </c>
      <c r="D104" s="177">
        <f>+C104+D101</f>
        <v>0</v>
      </c>
      <c r="E104" s="177">
        <f t="shared" ref="E104:J105" si="34">+D104+E101</f>
        <v>0</v>
      </c>
      <c r="F104" s="177">
        <f t="shared" si="34"/>
        <v>0</v>
      </c>
      <c r="G104" s="177">
        <f t="shared" si="34"/>
        <v>0</v>
      </c>
      <c r="H104" s="177">
        <f t="shared" si="34"/>
        <v>0</v>
      </c>
      <c r="I104" s="177">
        <f t="shared" si="34"/>
        <v>0</v>
      </c>
      <c r="J104" s="354">
        <f t="shared" si="34"/>
        <v>0</v>
      </c>
      <c r="K104" s="279"/>
    </row>
    <row r="105" spans="1:13" ht="15" thickBot="1" x14ac:dyDescent="0.35">
      <c r="A105" s="355" t="str">
        <f>A30</f>
        <v xml:space="preserve">Wskaźnik rentowności sprzedaży projektu </v>
      </c>
      <c r="B105" s="193">
        <f t="shared" si="33"/>
        <v>0</v>
      </c>
      <c r="C105" s="191">
        <f>+C102</f>
        <v>0</v>
      </c>
      <c r="D105" s="192">
        <f>+C105+D102</f>
        <v>0</v>
      </c>
      <c r="E105" s="192">
        <f t="shared" si="34"/>
        <v>0</v>
      </c>
      <c r="F105" s="192">
        <f t="shared" si="34"/>
        <v>0</v>
      </c>
      <c r="G105" s="192">
        <f t="shared" si="34"/>
        <v>0</v>
      </c>
      <c r="H105" s="192">
        <f t="shared" si="34"/>
        <v>0</v>
      </c>
      <c r="I105" s="192">
        <f t="shared" si="34"/>
        <v>0</v>
      </c>
      <c r="J105" s="356">
        <f t="shared" si="34"/>
        <v>0</v>
      </c>
      <c r="K105" s="279"/>
    </row>
    <row r="106" spans="1:13" x14ac:dyDescent="0.3">
      <c r="A106" s="353" t="str">
        <f>A31</f>
        <v>Zaawansowanie projektu - % przychodów</v>
      </c>
      <c r="B106" s="357"/>
      <c r="C106" s="280" t="e">
        <f>+C103/$K103</f>
        <v>#DIV/0!</v>
      </c>
      <c r="D106" s="280" t="e">
        <f t="shared" ref="D106:J106" si="35">+D103/$K103</f>
        <v>#DIV/0!</v>
      </c>
      <c r="E106" s="280" t="e">
        <f t="shared" si="35"/>
        <v>#DIV/0!</v>
      </c>
      <c r="F106" s="280" t="e">
        <f t="shared" si="35"/>
        <v>#DIV/0!</v>
      </c>
      <c r="G106" s="280" t="e">
        <f t="shared" si="35"/>
        <v>#DIV/0!</v>
      </c>
      <c r="H106" s="280" t="e">
        <f t="shared" si="35"/>
        <v>#DIV/0!</v>
      </c>
      <c r="I106" s="280" t="e">
        <f t="shared" si="35"/>
        <v>#DIV/0!</v>
      </c>
      <c r="J106" s="281" t="e">
        <f t="shared" si="35"/>
        <v>#DIV/0!</v>
      </c>
      <c r="K106" s="279"/>
    </row>
    <row r="107" spans="1:13" x14ac:dyDescent="0.3">
      <c r="A107" s="353" t="str">
        <f>A32</f>
        <v>Zaawansowanie projektu - % kosztów</v>
      </c>
      <c r="B107" s="358"/>
      <c r="C107" s="282" t="e">
        <f t="shared" ref="C107:J108" si="36">+C104/$K104</f>
        <v>#DIV/0!</v>
      </c>
      <c r="D107" s="282" t="e">
        <f t="shared" si="36"/>
        <v>#DIV/0!</v>
      </c>
      <c r="E107" s="282" t="e">
        <f t="shared" si="36"/>
        <v>#DIV/0!</v>
      </c>
      <c r="F107" s="282" t="e">
        <f t="shared" si="36"/>
        <v>#DIV/0!</v>
      </c>
      <c r="G107" s="282" t="e">
        <f t="shared" si="36"/>
        <v>#DIV/0!</v>
      </c>
      <c r="H107" s="282" t="e">
        <f t="shared" si="36"/>
        <v>#DIV/0!</v>
      </c>
      <c r="I107" s="282" t="e">
        <f t="shared" si="36"/>
        <v>#DIV/0!</v>
      </c>
      <c r="J107" s="283" t="e">
        <f t="shared" si="36"/>
        <v>#DIV/0!</v>
      </c>
      <c r="K107" s="279"/>
    </row>
    <row r="108" spans="1:13" ht="15" thickBot="1" x14ac:dyDescent="0.35">
      <c r="A108" s="355" t="str">
        <f>A33</f>
        <v>Zaawansowanie projektu - % Marży II</v>
      </c>
      <c r="B108" s="359"/>
      <c r="C108" s="285" t="e">
        <f t="shared" si="36"/>
        <v>#DIV/0!</v>
      </c>
      <c r="D108" s="285" t="e">
        <f t="shared" si="36"/>
        <v>#DIV/0!</v>
      </c>
      <c r="E108" s="285" t="e">
        <f t="shared" si="36"/>
        <v>#DIV/0!</v>
      </c>
      <c r="F108" s="285" t="e">
        <f t="shared" si="36"/>
        <v>#DIV/0!</v>
      </c>
      <c r="G108" s="285" t="e">
        <f t="shared" si="36"/>
        <v>#DIV/0!</v>
      </c>
      <c r="H108" s="285" t="e">
        <f t="shared" si="36"/>
        <v>#DIV/0!</v>
      </c>
      <c r="I108" s="285" t="e">
        <f t="shared" si="36"/>
        <v>#DIV/0!</v>
      </c>
      <c r="J108" s="286" t="e">
        <f t="shared" si="36"/>
        <v>#DIV/0!</v>
      </c>
      <c r="K108" s="284"/>
    </row>
    <row r="109" spans="1:13" ht="15" thickBot="1" x14ac:dyDescent="0.35">
      <c r="B109" s="200"/>
    </row>
    <row r="110" spans="1:13" x14ac:dyDescent="0.3">
      <c r="A110" s="365" t="str">
        <f t="shared" ref="A110:J110" si="37">+A13</f>
        <v xml:space="preserve">Gwarancja </v>
      </c>
      <c r="B110" s="368">
        <f t="shared" si="37"/>
        <v>0</v>
      </c>
      <c r="C110" s="366">
        <f t="shared" si="37"/>
        <v>0</v>
      </c>
      <c r="D110" s="366">
        <f t="shared" si="37"/>
        <v>0</v>
      </c>
      <c r="E110" s="366">
        <f t="shared" si="37"/>
        <v>0</v>
      </c>
      <c r="F110" s="366">
        <f t="shared" si="37"/>
        <v>0</v>
      </c>
      <c r="G110" s="366">
        <f t="shared" si="37"/>
        <v>0</v>
      </c>
      <c r="H110" s="366">
        <f t="shared" si="37"/>
        <v>0</v>
      </c>
      <c r="I110" s="366">
        <f t="shared" si="37"/>
        <v>0</v>
      </c>
      <c r="J110" s="367">
        <f t="shared" si="37"/>
        <v>0</v>
      </c>
    </row>
    <row r="111" spans="1:13" x14ac:dyDescent="0.3">
      <c r="A111" s="353" t="s">
        <v>91</v>
      </c>
      <c r="B111" s="369">
        <f>+B102+B110</f>
        <v>0</v>
      </c>
      <c r="C111" s="176">
        <f t="shared" ref="C111:J111" si="38">+C102+C110</f>
        <v>0</v>
      </c>
      <c r="D111" s="176">
        <f t="shared" si="38"/>
        <v>0</v>
      </c>
      <c r="E111" s="176">
        <f t="shared" si="38"/>
        <v>0</v>
      </c>
      <c r="F111" s="176">
        <f t="shared" si="38"/>
        <v>0</v>
      </c>
      <c r="G111" s="176">
        <f t="shared" si="38"/>
        <v>0</v>
      </c>
      <c r="H111" s="176">
        <f t="shared" si="38"/>
        <v>0</v>
      </c>
      <c r="I111" s="176">
        <f t="shared" si="38"/>
        <v>0</v>
      </c>
      <c r="J111" s="160">
        <f t="shared" si="38"/>
        <v>0</v>
      </c>
    </row>
    <row r="112" spans="1:13" ht="15" thickBot="1" x14ac:dyDescent="0.35">
      <c r="A112" s="355" t="s">
        <v>90</v>
      </c>
      <c r="B112" s="370">
        <f>+J112</f>
        <v>0</v>
      </c>
      <c r="C112" s="84">
        <f>+C111</f>
        <v>0</v>
      </c>
      <c r="D112" s="84">
        <f>+C112+D111</f>
        <v>0</v>
      </c>
      <c r="E112" s="84">
        <f t="shared" ref="E112:J112" si="39">+D112+E111</f>
        <v>0</v>
      </c>
      <c r="F112" s="84">
        <f t="shared" si="39"/>
        <v>0</v>
      </c>
      <c r="G112" s="84">
        <f t="shared" si="39"/>
        <v>0</v>
      </c>
      <c r="H112" s="84">
        <f t="shared" si="39"/>
        <v>0</v>
      </c>
      <c r="I112" s="84">
        <f t="shared" si="39"/>
        <v>0</v>
      </c>
      <c r="J112" s="88">
        <f t="shared" si="39"/>
        <v>0</v>
      </c>
    </row>
    <row r="117" spans="1:10" ht="15" thickBot="1" x14ac:dyDescent="0.35">
      <c r="A117" s="200" t="s">
        <v>105</v>
      </c>
      <c r="B117" s="296" t="str">
        <f t="shared" ref="B117:J117" si="40">B93</f>
        <v xml:space="preserve">Razem </v>
      </c>
      <c r="C117" s="297" t="str">
        <f t="shared" si="40"/>
        <v>I Kwartał</v>
      </c>
      <c r="D117" s="297" t="str">
        <f t="shared" si="40"/>
        <v>II Kwartał</v>
      </c>
      <c r="E117" s="297" t="str">
        <f t="shared" si="40"/>
        <v>III Kwartał</v>
      </c>
      <c r="F117" s="297" t="str">
        <f t="shared" si="40"/>
        <v>IV Kwartał</v>
      </c>
      <c r="G117" s="297" t="str">
        <f t="shared" si="40"/>
        <v>V Kwartał</v>
      </c>
      <c r="H117" s="297" t="str">
        <f t="shared" si="40"/>
        <v>VI Kwartał</v>
      </c>
      <c r="I117" s="297" t="str">
        <f t="shared" si="40"/>
        <v>VII Kwartał</v>
      </c>
      <c r="J117" s="297" t="str">
        <f t="shared" si="40"/>
        <v>VIII  Kwartał</v>
      </c>
    </row>
    <row r="118" spans="1:10" x14ac:dyDescent="0.3">
      <c r="A118" s="351" t="str">
        <f>+A100</f>
        <v>Przychody razem budżet podstawowy z korektą</v>
      </c>
      <c r="B118" s="401"/>
      <c r="C118" s="409">
        <f t="shared" ref="C118:J118" si="41">+C100</f>
        <v>0</v>
      </c>
      <c r="D118" s="403">
        <f t="shared" si="41"/>
        <v>0</v>
      </c>
      <c r="E118" s="403">
        <f t="shared" si="41"/>
        <v>0</v>
      </c>
      <c r="F118" s="403">
        <f t="shared" si="41"/>
        <v>0</v>
      </c>
      <c r="G118" s="403">
        <f t="shared" si="41"/>
        <v>0</v>
      </c>
      <c r="H118" s="403">
        <f t="shared" si="41"/>
        <v>0</v>
      </c>
      <c r="I118" s="403">
        <f t="shared" si="41"/>
        <v>0</v>
      </c>
      <c r="J118" s="404">
        <f t="shared" si="41"/>
        <v>0</v>
      </c>
    </row>
    <row r="119" spans="1:10" x14ac:dyDescent="0.3">
      <c r="A119" s="353" t="s">
        <v>106</v>
      </c>
      <c r="B119" s="297"/>
      <c r="C119" s="410">
        <f t="shared" ref="C119:J119" si="42">+C21+C69</f>
        <v>0</v>
      </c>
      <c r="D119" s="405">
        <f t="shared" si="42"/>
        <v>0</v>
      </c>
      <c r="E119" s="405">
        <f t="shared" si="42"/>
        <v>0</v>
      </c>
      <c r="F119" s="405">
        <f t="shared" si="42"/>
        <v>0</v>
      </c>
      <c r="G119" s="405">
        <f t="shared" si="42"/>
        <v>0</v>
      </c>
      <c r="H119" s="405">
        <f t="shared" si="42"/>
        <v>0</v>
      </c>
      <c r="I119" s="405">
        <f t="shared" si="42"/>
        <v>0</v>
      </c>
      <c r="J119" s="406">
        <f t="shared" si="42"/>
        <v>0</v>
      </c>
    </row>
    <row r="120" spans="1:10" ht="15" thickBot="1" x14ac:dyDescent="0.35">
      <c r="A120" s="355" t="s">
        <v>107</v>
      </c>
      <c r="B120" s="402"/>
      <c r="C120" s="411">
        <f t="shared" ref="C120:J120" si="43">+C118-C119</f>
        <v>0</v>
      </c>
      <c r="D120" s="407">
        <f t="shared" si="43"/>
        <v>0</v>
      </c>
      <c r="E120" s="407">
        <f t="shared" si="43"/>
        <v>0</v>
      </c>
      <c r="F120" s="407">
        <f t="shared" si="43"/>
        <v>0</v>
      </c>
      <c r="G120" s="407">
        <f t="shared" si="43"/>
        <v>0</v>
      </c>
      <c r="H120" s="407">
        <f t="shared" si="43"/>
        <v>0</v>
      </c>
      <c r="I120" s="407">
        <f t="shared" si="43"/>
        <v>0</v>
      </c>
      <c r="J120" s="408">
        <f t="shared" si="43"/>
        <v>0</v>
      </c>
    </row>
    <row r="122" spans="1:10" ht="18" x14ac:dyDescent="0.35">
      <c r="C122" s="295" t="s">
        <v>112</v>
      </c>
    </row>
  </sheetData>
  <sheetProtection algorithmName="SHA-512" hashValue="a1Jj4RFVkq6lDb08FbZPwy/Lqu2hvPoV1Ey13BkDSb9TPBPE54B+zMSMFFQSJE8aF+foRYoubd3E06gyx44rVw==" saltValue="cjtA0QxVeTvRz6ANCh8mNw==" spinCount="100000" sheet="1" objects="1" scenarios="1"/>
  <conditionalFormatting sqref="B30:B33">
    <cfRule type="cellIs" dxfId="34" priority="58" operator="greaterThan">
      <formula>0</formula>
    </cfRule>
  </conditionalFormatting>
  <conditionalFormatting sqref="B31:B33">
    <cfRule type="cellIs" dxfId="33" priority="60" operator="greaterThan">
      <formula>0</formula>
    </cfRule>
    <cfRule type="cellIs" dxfId="32" priority="61" operator="greaterThan">
      <formula>0.5</formula>
    </cfRule>
  </conditionalFormatting>
  <conditionalFormatting sqref="B29:J30">
    <cfRule type="cellIs" dxfId="31" priority="123" operator="greaterThan">
      <formula>0</formula>
    </cfRule>
    <cfRule type="cellIs" dxfId="30" priority="63" operator="greaterThan">
      <formula>0</formula>
    </cfRule>
  </conditionalFormatting>
  <conditionalFormatting sqref="B29:J33">
    <cfRule type="cellIs" dxfId="29" priority="47" operator="lessThan">
      <formula>0</formula>
    </cfRule>
  </conditionalFormatting>
  <conditionalFormatting sqref="B31:J33">
    <cfRule type="cellIs" dxfId="28" priority="43" operator="lessThan">
      <formula>0.5</formula>
    </cfRule>
    <cfRule type="cellIs" dxfId="27" priority="44" operator="lessThan">
      <formula>0.5</formula>
    </cfRule>
    <cfRule type="cellIs" dxfId="26" priority="45" operator="lessThan">
      <formula>0.5</formula>
    </cfRule>
    <cfRule type="cellIs" dxfId="25" priority="46" operator="greaterThan">
      <formula>0.5</formula>
    </cfRule>
  </conditionalFormatting>
  <conditionalFormatting sqref="B53:J53 B89:J90">
    <cfRule type="cellIs" dxfId="24" priority="4" operator="greaterThan">
      <formula>0</formula>
    </cfRule>
    <cfRule type="cellIs" dxfId="23" priority="5" operator="lessThan">
      <formula>0</formula>
    </cfRule>
    <cfRule type="cellIs" dxfId="22" priority="6" operator="greaterThan">
      <formula>0</formula>
    </cfRule>
  </conditionalFormatting>
  <conditionalFormatting sqref="B70:J71">
    <cfRule type="cellIs" dxfId="21" priority="7" operator="greaterThan">
      <formula>0</formula>
    </cfRule>
    <cfRule type="cellIs" dxfId="20" priority="8" operator="lessThan">
      <formula>0</formula>
    </cfRule>
    <cfRule type="cellIs" dxfId="19" priority="9" operator="greaterThan">
      <formula>0</formula>
    </cfRule>
  </conditionalFormatting>
  <conditionalFormatting sqref="B103:J108">
    <cfRule type="cellIs" dxfId="18" priority="16" operator="greaterThan">
      <formula>0</formula>
    </cfRule>
    <cfRule type="cellIs" dxfId="17" priority="14" operator="greaterThan">
      <formula>0</formula>
    </cfRule>
    <cfRule type="cellIs" dxfId="16" priority="15" operator="lessThan">
      <formula>0</formula>
    </cfRule>
  </conditionalFormatting>
  <conditionalFormatting sqref="B106:J108">
    <cfRule type="cellIs" dxfId="15" priority="17" operator="greaterThan">
      <formula>0.5</formula>
    </cfRule>
    <cfRule type="cellIs" dxfId="14" priority="10" operator="lessThan">
      <formula>0.5</formula>
    </cfRule>
    <cfRule type="cellIs" dxfId="13" priority="11" operator="lessThan">
      <formula>0.5</formula>
    </cfRule>
    <cfRule type="cellIs" dxfId="12" priority="12" operator="lessThan">
      <formula>0.5</formula>
    </cfRule>
    <cfRule type="cellIs" dxfId="11" priority="13" operator="greaterThan">
      <formula>0.5</formula>
    </cfRule>
  </conditionalFormatting>
  <conditionalFormatting sqref="B111:J112">
    <cfRule type="cellIs" dxfId="10" priority="2" operator="lessThan">
      <formula>0</formula>
    </cfRule>
    <cfRule type="cellIs" dxfId="9" priority="3" operator="greaterThan">
      <formula>0</formula>
    </cfRule>
    <cfRule type="cellIs" dxfId="8" priority="1" operator="greaterThan">
      <formula>0</formula>
    </cfRule>
  </conditionalFormatting>
  <conditionalFormatting sqref="C12:J12">
    <cfRule type="cellIs" dxfId="7" priority="122" operator="lessThan">
      <formula>0</formula>
    </cfRule>
  </conditionalFormatting>
  <conditionalFormatting sqref="C14:J14">
    <cfRule type="cellIs" dxfId="6" priority="93" operator="lessThan">
      <formula>0</formula>
    </cfRule>
  </conditionalFormatting>
  <conditionalFormatting sqref="C31:J33">
    <cfRule type="cellIs" dxfId="5" priority="49" operator="greaterThan">
      <formula>0</formula>
    </cfRule>
    <cfRule type="cellIs" dxfId="4" priority="51" operator="greaterThan">
      <formula>0</formula>
    </cfRule>
  </conditionalFormatting>
  <conditionalFormatting sqref="C32:J33">
    <cfRule type="cellIs" dxfId="3" priority="20" operator="greaterThan">
      <formula>0</formula>
    </cfRule>
    <cfRule type="cellIs" dxfId="2" priority="19" operator="greaterThan">
      <formula>0</formula>
    </cfRule>
    <cfRule type="cellIs" dxfId="1" priority="18" operator="lessThan">
      <formula>0</formula>
    </cfRule>
  </conditionalFormatting>
  <conditionalFormatting sqref="D29:J29">
    <cfRule type="cellIs" dxfId="0" priority="64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1</vt:lpstr>
      <vt:lpstr>Raport Mieś</vt:lpstr>
      <vt:lpstr>Raport Kwart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Michal Chalastra</cp:lastModifiedBy>
  <dcterms:created xsi:type="dcterms:W3CDTF">2023-03-14T08:26:22Z</dcterms:created>
  <dcterms:modified xsi:type="dcterms:W3CDTF">2023-09-15T13:17:05Z</dcterms:modified>
</cp:coreProperties>
</file>